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Volumes/Partage_Interne/_INSTANCES/_COMMISSION TECHNIQUE/Formulaires CT/Canevas rapports financiers/Canevas rapport financier intermédiaire/"/>
    </mc:Choice>
  </mc:AlternateContent>
  <xr:revisionPtr revIDLastSave="0" documentId="13_ncr:1_{EBF63FCE-57EB-9D40-9A25-69E27E023711}" xr6:coauthVersionLast="36" xr6:coauthVersionMax="36" xr10:uidLastSave="{00000000-0000-0000-0000-000000000000}"/>
  <bookViews>
    <workbookView xWindow="0" yWindow="460" windowWidth="25600" windowHeight="14660" tabRatio="760" xr2:uid="{00000000-000D-0000-FFFF-FFFF00000000}"/>
  </bookViews>
  <sheets>
    <sheet name="1.financier interm." sheetId="1" r:id="rId1"/>
    <sheet name="2.comp.budgétaire.interm." sheetId="4" r:id="rId2"/>
    <sheet name="3.financier interm." sheetId="7" r:id="rId3"/>
    <sheet name="4.financier interm." sheetId="2" r:id="rId4"/>
  </sheets>
  <definedNames>
    <definedName name="_xlnm.Print_Titles" localSheetId="1">'2.comp.budgétaire.interm.'!$6:$7</definedName>
    <definedName name="_xlnm.Print_Area" localSheetId="0">'1.financier interm.'!$A$1:$G$50</definedName>
    <definedName name="_xlnm.Print_Area" localSheetId="1">'2.comp.budgétaire.interm.'!$A$1:$I$60</definedName>
    <definedName name="_xlnm.Print_Area" localSheetId="2">'3.financier interm.'!$A$1:$G$45</definedName>
    <definedName name="_xlnm.Print_Area" localSheetId="3">'4.financier interm.'!$A$1:$G$27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" i="4" l="1"/>
  <c r="E57" i="4" l="1"/>
  <c r="H57" i="4" s="1"/>
  <c r="F56" i="4"/>
  <c r="F57" i="4" s="1"/>
  <c r="F58" i="4" s="1"/>
  <c r="F55" i="4"/>
  <c r="E5" i="7"/>
  <c r="E6" i="7"/>
  <c r="H56" i="4"/>
  <c r="G56" i="4"/>
  <c r="G57" i="4"/>
  <c r="H51" i="4"/>
  <c r="H52" i="4"/>
  <c r="G51" i="4"/>
  <c r="G52" i="4"/>
  <c r="H47" i="4"/>
  <c r="H48" i="4"/>
  <c r="G47" i="4"/>
  <c r="G48" i="4"/>
  <c r="H41" i="4"/>
  <c r="H42" i="4"/>
  <c r="H43" i="4"/>
  <c r="H44" i="4"/>
  <c r="G41" i="4"/>
  <c r="G42" i="4"/>
  <c r="G43" i="4"/>
  <c r="G44" i="4"/>
  <c r="G35" i="4"/>
  <c r="G36" i="4"/>
  <c r="G37" i="4"/>
  <c r="G38" i="4"/>
  <c r="H35" i="4"/>
  <c r="H36" i="4"/>
  <c r="H37" i="4"/>
  <c r="H38" i="4"/>
  <c r="G29" i="4"/>
  <c r="G30" i="4"/>
  <c r="G31" i="4"/>
  <c r="G32" i="4"/>
  <c r="H29" i="4"/>
  <c r="H30" i="4"/>
  <c r="H31" i="4"/>
  <c r="H32" i="4"/>
  <c r="H23" i="4"/>
  <c r="H24" i="4"/>
  <c r="H25" i="4"/>
  <c r="H26" i="4"/>
  <c r="G23" i="4"/>
  <c r="G24" i="4"/>
  <c r="G25" i="4"/>
  <c r="G26" i="4"/>
  <c r="H17" i="4"/>
  <c r="H18" i="4"/>
  <c r="H19" i="4"/>
  <c r="H20" i="4"/>
  <c r="G17" i="4"/>
  <c r="G18" i="4"/>
  <c r="G19" i="4"/>
  <c r="G20" i="4"/>
  <c r="H10" i="4"/>
  <c r="H11" i="4"/>
  <c r="H12" i="4"/>
  <c r="H13" i="4"/>
  <c r="H14" i="4"/>
  <c r="G10" i="4"/>
  <c r="G11" i="4"/>
  <c r="G12" i="4"/>
  <c r="G13" i="4"/>
  <c r="G14" i="4"/>
  <c r="H55" i="4"/>
  <c r="H50" i="4"/>
  <c r="H46" i="4"/>
  <c r="H40" i="4"/>
  <c r="H34" i="4"/>
  <c r="H28" i="4"/>
  <c r="H22" i="4"/>
  <c r="H16" i="4"/>
  <c r="H9" i="4"/>
  <c r="G55" i="4"/>
  <c r="G50" i="4"/>
  <c r="G46" i="4"/>
  <c r="G40" i="4"/>
  <c r="G34" i="4"/>
  <c r="G28" i="4"/>
  <c r="G22" i="4"/>
  <c r="G16" i="4"/>
  <c r="G9" i="4"/>
  <c r="D53" i="4"/>
  <c r="F37" i="7" s="1"/>
  <c r="F53" i="4"/>
  <c r="G38" i="7"/>
  <c r="E53" i="4"/>
  <c r="G37" i="7" s="1"/>
  <c r="G39" i="7" s="1"/>
  <c r="I1" i="4"/>
  <c r="E1" i="4"/>
  <c r="B1" i="4"/>
  <c r="C53" i="4"/>
  <c r="C58" i="4"/>
  <c r="B53" i="4"/>
  <c r="E21" i="1"/>
  <c r="E22" i="1"/>
  <c r="G21" i="1" s="1"/>
  <c r="C34" i="1"/>
  <c r="C48" i="1" s="1"/>
  <c r="D41" i="1"/>
  <c r="F41" i="1"/>
  <c r="D46" i="1"/>
  <c r="C50" i="1" s="1"/>
  <c r="F46" i="1"/>
  <c r="F27" i="1"/>
  <c r="D34" i="1"/>
  <c r="F34" i="1"/>
  <c r="F50" i="1"/>
  <c r="G25" i="7" s="1"/>
  <c r="E7" i="7"/>
  <c r="G8" i="7"/>
  <c r="G22" i="7" s="1"/>
  <c r="G26" i="7" s="1"/>
  <c r="C8" i="7"/>
  <c r="F32" i="7" s="1"/>
  <c r="G16" i="7"/>
  <c r="G1" i="2"/>
  <c r="G1" i="7"/>
  <c r="D1" i="2"/>
  <c r="D1" i="7"/>
  <c r="G21" i="7"/>
  <c r="B1" i="7"/>
  <c r="B1" i="2"/>
  <c r="G19" i="1"/>
  <c r="G18" i="1"/>
  <c r="G20" i="1"/>
  <c r="G22" i="1"/>
  <c r="E8" i="7"/>
  <c r="F9" i="7" s="1"/>
  <c r="F35" i="7" l="1"/>
  <c r="G27" i="7"/>
  <c r="E37" i="7"/>
  <c r="E38" i="7" s="1"/>
  <c r="F38" i="7" s="1"/>
  <c r="F39" i="7" s="1"/>
  <c r="E39" i="7" s="1"/>
  <c r="G53" i="4"/>
  <c r="G32" i="7"/>
  <c r="G17" i="1"/>
  <c r="E58" i="4"/>
  <c r="G16" i="1"/>
  <c r="F41" i="7" l="1"/>
  <c r="E32" i="7"/>
  <c r="H58" i="4"/>
  <c r="G58" i="4"/>
  <c r="F44" i="7" l="1"/>
  <c r="F42" i="7"/>
  <c r="G42" i="7" s="1"/>
  <c r="E33" i="7"/>
  <c r="G33" i="7" s="1"/>
  <c r="G35" i="7" s="1"/>
  <c r="E34" i="7"/>
  <c r="G34" i="7" s="1"/>
  <c r="G41" i="7" l="1"/>
  <c r="E35" i="7"/>
  <c r="G44" i="7" l="1"/>
  <c r="G43" i="7"/>
  <c r="E41" i="7"/>
</calcChain>
</file>

<file path=xl/sharedStrings.xml><?xml version="1.0" encoding="utf-8"?>
<sst xmlns="http://schemas.openxmlformats.org/spreadsheetml/2006/main" count="214" uniqueCount="165">
  <si>
    <t>CHF</t>
  </si>
  <si>
    <t>etc.</t>
  </si>
  <si>
    <t>REMARQUES</t>
  </si>
  <si>
    <t>Période du rapport:</t>
  </si>
  <si>
    <t xml:space="preserve">Du: </t>
  </si>
  <si>
    <t xml:space="preserve">Période réelle et complète du projet: </t>
  </si>
  <si>
    <t>Provenance bailleurs</t>
  </si>
  <si>
    <t>Brut</t>
  </si>
  <si>
    <t>Bailleurs</t>
  </si>
  <si>
    <t xml:space="preserve">Pays principal: </t>
  </si>
  <si>
    <t>Taux</t>
  </si>
  <si>
    <t>au:</t>
  </si>
  <si>
    <t xml:space="preserve">au: </t>
  </si>
  <si>
    <t>b) Fonds reçus de la FGC:</t>
  </si>
  <si>
    <t>+</t>
  </si>
  <si>
    <t>%</t>
  </si>
  <si>
    <t>Pays:</t>
  </si>
  <si>
    <t xml:space="preserve">Pays: </t>
  </si>
  <si>
    <t>1. PERSONNEL PROJET TERRAIN</t>
  </si>
  <si>
    <t xml:space="preserve">Total 5 =  </t>
  </si>
  <si>
    <t xml:space="preserve">Bref intitulé du projet: </t>
  </si>
  <si>
    <t xml:space="preserve">Ref.projet FGC: </t>
  </si>
  <si>
    <t>Ref. phase précédente:</t>
  </si>
  <si>
    <t>Ref. phase suivante:</t>
  </si>
  <si>
    <t xml:space="preserve">Total 7 =  </t>
  </si>
  <si>
    <t>Expliquer écarts importants (+/=10%)</t>
  </si>
  <si>
    <t xml:space="preserve">Genève, le </t>
  </si>
  <si>
    <t>Nom/Statut</t>
  </si>
  <si>
    <t>Organisation Membre (OM):</t>
  </si>
  <si>
    <t xml:space="preserve">OM:  </t>
  </si>
  <si>
    <t xml:space="preserve">No. référence projet:  </t>
  </si>
  <si>
    <t xml:space="preserve">No référence projet: </t>
  </si>
  <si>
    <t xml:space="preserve">OM: </t>
  </si>
  <si>
    <t xml:space="preserve">Total 6 =  </t>
  </si>
  <si>
    <t xml:space="preserve">Total 1 = </t>
  </si>
  <si>
    <t xml:space="preserve">Total 2 = </t>
  </si>
  <si>
    <t xml:space="preserve">Total 3 = </t>
  </si>
  <si>
    <t xml:space="preserve">Total 4 = </t>
  </si>
  <si>
    <t xml:space="preserve">Taux de change réel utilisé 1 CHF* = </t>
  </si>
  <si>
    <t>LOC</t>
  </si>
  <si>
    <t xml:space="preserve">5.1. </t>
  </si>
  <si>
    <t xml:space="preserve">3.1. </t>
  </si>
  <si>
    <t>c) Autres bailleurs</t>
  </si>
  <si>
    <t>d) Fronds propres OM</t>
  </si>
  <si>
    <t>Première année</t>
  </si>
  <si>
    <t>Deuxième année</t>
  </si>
  <si>
    <t>Dates réception</t>
  </si>
  <si>
    <t>Net</t>
  </si>
  <si>
    <t>REMARQUE: CONTRAIREMENT A ANCIENNE VERSION, POUR FRAIS GENERAUX, LE CALCUL EST FAIT SUR LE MONTANT EFFECTIVEMENT DEPENSE ET NON SUR LES MONTANT ENVOYE. - PLUS EQUITABLE, MAIS EST-CE PLUS DIFFICILE A CALCULER POUR LES OM?</t>
  </si>
  <si>
    <t>jj.mm.20aa</t>
  </si>
  <si>
    <t>Montant (CHF)</t>
  </si>
  <si>
    <t>Dates dépenses</t>
  </si>
  <si>
    <t xml:space="preserve">                                                    </t>
  </si>
  <si>
    <t xml:space="preserve">Total 9 = </t>
  </si>
  <si>
    <t>Contribution FGC</t>
  </si>
  <si>
    <t>Participation de l'OM requérante</t>
  </si>
  <si>
    <t>Montants nets</t>
  </si>
  <si>
    <t xml:space="preserve">Contributions totales planifiées </t>
  </si>
  <si>
    <t>Pour la période du:</t>
  </si>
  <si>
    <t xml:space="preserve">TOTAL 5a) =  </t>
  </si>
  <si>
    <t xml:space="preserve">TOTAL 5b) =  </t>
  </si>
  <si>
    <t xml:space="preserve">TOTAL 5c ) =  </t>
  </si>
  <si>
    <t>- Total fonds justifiés en CH (= Total pt. 5):</t>
  </si>
  <si>
    <t xml:space="preserve">6. SOLDE DISPONIBLE CHEZ L'OM (EN CHF) </t>
  </si>
  <si>
    <t>-</t>
  </si>
  <si>
    <t>Ecart de change</t>
  </si>
  <si>
    <t xml:space="preserve">Taux de change initial et devise: 1 CHF = </t>
  </si>
  <si>
    <t xml:space="preserve">Participation locale </t>
  </si>
  <si>
    <t>Période réelle financement FGC 
(si différente période complète projet):</t>
  </si>
  <si>
    <t>1.1.</t>
  </si>
  <si>
    <t xml:space="preserve">1.2. </t>
  </si>
  <si>
    <t xml:space="preserve">1.3. </t>
  </si>
  <si>
    <t xml:space="preserve">1.4. </t>
  </si>
  <si>
    <t xml:space="preserve">2.1. </t>
  </si>
  <si>
    <t xml:space="preserve">Période du projet selon dossier initial: </t>
  </si>
  <si>
    <t>Rappel de % cofinancement min. fixé par la FGC pour le projet:</t>
  </si>
  <si>
    <t>Total fonds reçus de la FGC =</t>
  </si>
  <si>
    <t xml:space="preserve">Total fonds reçus autres bailleurs en CH = </t>
  </si>
  <si>
    <t>Total fonds propres OM =</t>
  </si>
  <si>
    <t>Frais prélevés d'indemnités de suivi de projet financés par la FGC sur sa contribution</t>
  </si>
  <si>
    <t>Eventuels frais prélevés d'indemnités de suivi de projet financés par les autres contributions</t>
  </si>
  <si>
    <t xml:space="preserve">Montant net total reçu par l'OM ( = Total fonds net pt 3 ):    </t>
  </si>
  <si>
    <t xml:space="preserve">= SOLDE DISPONIBLE CHEZ L'OM:  </t>
  </si>
  <si>
    <t>9. REMARQUES</t>
  </si>
  <si>
    <t>Montant en CHF</t>
  </si>
  <si>
    <t>Remarques éventuelles</t>
  </si>
  <si>
    <t>Mois et année prévus pour l'envoi</t>
  </si>
  <si>
    <t>FORMULES AUTOMATIQUES SUR LES CASES POINTILLÉES: Ne pas remplir mais vérifier</t>
  </si>
  <si>
    <t xml:space="preserve">1. PÉRIODE </t>
  </si>
  <si>
    <t>2. PLAN DE FINANCEMENT planifié sur budget total du projet</t>
  </si>
  <si>
    <t>Autres bailleurs de fonds en Suisse</t>
  </si>
  <si>
    <t>Contributions totales des autres bailleurs</t>
  </si>
  <si>
    <t>3. RÉCAPITULATIF DES FONDS REÇUS PAR L'OM (en CHF)</t>
  </si>
  <si>
    <t>a) Solde FGC de la phase précédente (Réf. projet):</t>
  </si>
  <si>
    <t>Dates Réception</t>
  </si>
  <si>
    <t>TOTAL FONDS NETS REÇUS PAR L'OM =</t>
  </si>
  <si>
    <t>4. COMPARAISON BUDGÉTAIRE</t>
  </si>
  <si>
    <t>DÉSIGNATION</t>
  </si>
  <si>
    <t>ÉCARTS</t>
  </si>
  <si>
    <t>Dépenses en Suisse ou directes par l'OM</t>
  </si>
  <si>
    <t>9. INDEMNITÉS DE SUIVI DE PROJET</t>
  </si>
  <si>
    <r>
      <t xml:space="preserve">DÉPENSES TOTALES POUR LE PROJET </t>
    </r>
    <r>
      <rPr>
        <b/>
        <sz val="9"/>
        <rFont val="Arial"/>
        <family val="2"/>
      </rPr>
      <t/>
    </r>
  </si>
  <si>
    <t>LOC
(=devise locale)</t>
  </si>
  <si>
    <t>2.3.</t>
  </si>
  <si>
    <t>3.2.</t>
  </si>
  <si>
    <t>3.3.</t>
  </si>
  <si>
    <t>4.1.</t>
  </si>
  <si>
    <t>4.2.</t>
  </si>
  <si>
    <t>4.3.</t>
  </si>
  <si>
    <t>5.2.</t>
  </si>
  <si>
    <t>5.3.</t>
  </si>
  <si>
    <t>6.1.</t>
  </si>
  <si>
    <t>6.2.</t>
  </si>
  <si>
    <t>6.3.</t>
  </si>
  <si>
    <t>8.1.</t>
  </si>
  <si>
    <t xml:space="preserve">7.1. Imprévus financés par la FGC </t>
  </si>
  <si>
    <t xml:space="preserve">Total 8 =  </t>
  </si>
  <si>
    <t>a) Envoi de fonds sur le terrain</t>
  </si>
  <si>
    <t xml:space="preserve">c) Frais prélevés d'indemnités de suivi de projet </t>
  </si>
  <si>
    <t xml:space="preserve"> = TOTAL FONDS JUSTIFIÉS EN SUISSE (5a+5b+5c):</t>
  </si>
  <si>
    <t xml:space="preserve">(Solde FGC phase précédente sur terrain </t>
  </si>
  <si>
    <t>+ Fonds reçus provenant de l'OM (= total 5a)</t>
  </si>
  <si>
    <t>=</t>
  </si>
  <si>
    <t>(Total frais projet terrain ( =A dans comparaison budgétaire)</t>
  </si>
  <si>
    <t>= Total dépenses terrain sur frais projet terrain</t>
  </si>
  <si>
    <t>Solde</t>
  </si>
  <si>
    <t>Êventuel ajust. solde CHF sur taux dernier envoi (cf tableau 5a)</t>
  </si>
  <si>
    <t xml:space="preserve"> = SOLDE DISPONIBLE CHEZ LE PARTENAIRE:</t>
  </si>
  <si>
    <t xml:space="preserve">8. PRÉVISIONS ENVOIS DE FONDS AU PARTENAIRE POUR LES SIX PROCHAINS MOIS </t>
  </si>
  <si>
    <t>Signature chargé(e) de projet ou responsable engageant l'OM:</t>
  </si>
  <si>
    <t>Montants bruts reçus en monnaie locale (LOC)</t>
  </si>
  <si>
    <t>Montants envoyés en CHF</t>
  </si>
  <si>
    <t>TOTAL FONDS BRUTS REÇUS PAR L'OM =</t>
  </si>
  <si>
    <t>* Indiquer la valeur de 1CHF en monnaie locale sans mettre la devise (par ex.: 1CHF =600)/ Le taux de change devrait être le taux effectif des fonds obtenus sur le terrain (au pt.7 onglet3).
**Indiquer les éventuels frais de terrain financés par d'autres bailleurs mais ne pouvant être considérés pour financement de la FGC</t>
  </si>
  <si>
    <t xml:space="preserve">Taux de change effectif sur tous les envois:       </t>
  </si>
  <si>
    <t>* Le taux effectif des fonds obtenus sur le terrain devrait être celui repris pour conversion des dépenses en CHF dans la comparaison budgétaire</t>
  </si>
  <si>
    <t xml:space="preserve">2.2. </t>
  </si>
  <si>
    <t>Période financement FGC selon dossier inital
(si différente période complète projet):</t>
  </si>
  <si>
    <r>
      <t xml:space="preserve">Période de la comparaison budgétaire </t>
    </r>
    <r>
      <rPr>
        <b/>
        <sz val="8"/>
        <color theme="1"/>
        <rFont val="Calibri"/>
        <family val="2"/>
      </rPr>
      <t>du</t>
    </r>
    <r>
      <rPr>
        <sz val="8"/>
        <color theme="1"/>
        <rFont val="Calibri"/>
        <family val="2"/>
      </rPr>
      <t xml:space="preserve">: </t>
    </r>
  </si>
  <si>
    <r>
      <t xml:space="preserve">2. ACTIVITÉS </t>
    </r>
    <r>
      <rPr>
        <sz val="8"/>
        <rFont val="Calibri"/>
        <family val="2"/>
      </rPr>
      <t>(recherche, formations, sensibilisation, outils de communication, etc.)</t>
    </r>
  </si>
  <si>
    <r>
      <t xml:space="preserve">3. INFRASTRUCTURES ET ÉQUIPEMENTS </t>
    </r>
    <r>
      <rPr>
        <sz val="8"/>
        <rFont val="Calibri"/>
        <family val="2"/>
      </rPr>
      <t xml:space="preserve">(construction, réhabilitation, véhicules, materiel bureau, etc.) </t>
    </r>
  </si>
  <si>
    <r>
      <t>4. INSTRUMENTS ÉCONOMIQUES</t>
    </r>
    <r>
      <rPr>
        <sz val="8"/>
        <rFont val="Calibri"/>
        <family val="2"/>
      </rPr>
      <t xml:space="preserve"> (Fonds de roulement, micro-crédits, etc.)</t>
    </r>
  </si>
  <si>
    <r>
      <t xml:space="preserve">5. FONCTIONNEMENT TERRAIN </t>
    </r>
    <r>
      <rPr>
        <sz val="8"/>
        <rFont val="Calibri"/>
        <family val="2"/>
      </rPr>
      <t>(loyer bureau, frais informatiques, frais bancaires, assurances, entretien véhicules, carburant, etc.)</t>
    </r>
  </si>
  <si>
    <t>DÉPENSES  SUR PÉRIODE PRÉSENTÉE DU PROJET  
(dont dépenses directes en Suisse)</t>
  </si>
  <si>
    <r>
      <t>BUDGET INITIAL APPROUVÉ POUR LA PÉRIODE DU RAPPORT</t>
    </r>
    <r>
      <rPr>
        <sz val="8"/>
        <color theme="1"/>
        <rFont val="Calibri"/>
        <family val="2"/>
      </rPr>
      <t>(année 1/années 1&amp;2)</t>
    </r>
  </si>
  <si>
    <r>
      <t>7.2. Imprévus financés par d'autres ba</t>
    </r>
    <r>
      <rPr>
        <sz val="8"/>
        <color theme="1"/>
        <rFont val="Calibri"/>
        <family val="2"/>
      </rPr>
      <t>illeurs</t>
    </r>
  </si>
  <si>
    <r>
      <t xml:space="preserve">TOTAL FRAIS PROJET TERRAIN  </t>
    </r>
    <r>
      <rPr>
        <b/>
        <sz val="8"/>
        <rFont val="Calibri"/>
        <family val="2"/>
      </rPr>
      <t>(A)</t>
    </r>
  </si>
  <si>
    <r>
      <t xml:space="preserve">9.1.Frais d'indemnités de suivi de projet demandés à la FGC sur sa contribution </t>
    </r>
    <r>
      <rPr>
        <sz val="8"/>
        <color theme="1"/>
        <rFont val="Calibri"/>
        <family val="2"/>
      </rPr>
      <t xml:space="preserve"> </t>
    </r>
  </si>
  <si>
    <r>
      <t>9.2. Eventuels frais d'indemnités de suivi de projets octroyés par les autres contributions</t>
    </r>
    <r>
      <rPr>
        <sz val="8"/>
        <rFont val="Calibri"/>
        <family val="2"/>
      </rPr>
      <t xml:space="preserve"> </t>
    </r>
  </si>
  <si>
    <r>
      <t xml:space="preserve">6. SUIVI, ÉVALUATION, CONTRÔLE </t>
    </r>
    <r>
      <rPr>
        <sz val="8"/>
        <rFont val="Calibri"/>
        <family val="2"/>
      </rPr>
      <t>(frais de mission, évaluation, capitalisation, audit financier)</t>
    </r>
  </si>
  <si>
    <t>7. IMPRÉVUS</t>
  </si>
  <si>
    <t>8. AUTRES FRAIS NON FINANCÉS PAR LA FGC</t>
  </si>
  <si>
    <t>Autres financements sur le terrain (préciser)</t>
  </si>
  <si>
    <t>+ Participation locale</t>
  </si>
  <si>
    <t>+ Autres financements sur le terrain)</t>
  </si>
  <si>
    <r>
      <t xml:space="preserve">5. FONDS JUSTIFIÉS EN SUISSE </t>
    </r>
    <r>
      <rPr>
        <sz val="8"/>
        <color theme="1"/>
        <rFont val="Calibri"/>
        <family val="2"/>
      </rPr>
      <t xml:space="preserve">(Versements depuis la Suisse et dépenses en Suisse) </t>
    </r>
  </si>
  <si>
    <t>Dates envois</t>
  </si>
  <si>
    <t>Désignation des dépenses</t>
  </si>
  <si>
    <r>
      <t xml:space="preserve">7. SITUATION CHEZ LE PARTENAIRE </t>
    </r>
    <r>
      <rPr>
        <b/>
        <sz val="8"/>
        <color rgb="FFFF0000"/>
        <rFont val="Calibri"/>
        <family val="2"/>
      </rPr>
      <t>(seules les cellules blanches sont à compléter. Les cellules pointillées se complètent automatiquement)</t>
    </r>
  </si>
  <si>
    <r>
      <t xml:space="preserve">= Total fonds obtenus sur terrain* </t>
    </r>
    <r>
      <rPr>
        <sz val="8"/>
        <color theme="1"/>
        <rFont val="Calibri"/>
        <family val="2"/>
      </rPr>
      <t>=</t>
    </r>
    <r>
      <rPr>
        <b/>
        <sz val="8"/>
        <color theme="1"/>
        <rFont val="Calibri"/>
        <family val="2"/>
      </rPr>
      <t xml:space="preserve"> </t>
    </r>
  </si>
  <si>
    <r>
      <t>b) Dépenses directes faites en Suisse</t>
    </r>
    <r>
      <rPr>
        <sz val="8"/>
        <color theme="1"/>
        <rFont val="Calibri"/>
        <family val="2"/>
      </rPr>
      <t>* (les justificatifs de ces dépenses devront être envoyés à la FGC avec le rapport final)</t>
    </r>
  </si>
  <si>
    <r>
      <t xml:space="preserve">Net 
</t>
    </r>
    <r>
      <rPr>
        <sz val="9"/>
        <color theme="1"/>
        <rFont val="Calibri"/>
        <family val="2"/>
      </rPr>
      <t>(Diff.= fds info)</t>
    </r>
  </si>
  <si>
    <t>RAPPORT FINANCIER INTERMÉDIAIRE NO.XX</t>
  </si>
  <si>
    <t>IMPRIMER CETTE PAGE EN FORMAT PAYSAGE</t>
  </si>
  <si>
    <t>-Dépenses directes en Suisse par l'OM sur total frais projet terrain)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</si>
</sst>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_C_H_F"/>
    <numFmt numFmtId="165" formatCode="0.0%"/>
    <numFmt numFmtId="166" formatCode="#,##0.0000"/>
  </numFmts>
  <fonts count="36">
    <font>
      <sz val="12"/>
      <color theme="1"/>
      <name val="Calibri"/>
      <family val="2"/>
      <charset val="128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9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  <font>
      <b/>
      <sz val="8"/>
      <name val="Calibri"/>
      <family val="2"/>
    </font>
    <font>
      <sz val="9"/>
      <color theme="1"/>
      <name val="Calibri"/>
      <family val="2"/>
    </font>
    <font>
      <sz val="8"/>
      <name val="Calibri"/>
      <family val="2"/>
    </font>
    <font>
      <b/>
      <sz val="8"/>
      <color theme="0"/>
      <name val="Calibri"/>
      <family val="2"/>
    </font>
    <font>
      <b/>
      <sz val="8"/>
      <color rgb="FF222222"/>
      <name val="Calibri"/>
      <family val="2"/>
    </font>
    <font>
      <b/>
      <i/>
      <sz val="8"/>
      <name val="Calibri"/>
      <family val="2"/>
    </font>
    <font>
      <b/>
      <i/>
      <sz val="8"/>
      <color theme="1"/>
      <name val="Calibri"/>
      <family val="2"/>
    </font>
    <font>
      <b/>
      <u/>
      <sz val="8"/>
      <color theme="1"/>
      <name val="Calibri"/>
      <family val="2"/>
    </font>
    <font>
      <b/>
      <sz val="8"/>
      <color rgb="FF000000"/>
      <name val="Calibri"/>
      <family val="2"/>
    </font>
    <font>
      <sz val="8"/>
      <color rgb="FF1E1E1E"/>
      <name val="Calibri"/>
      <family val="2"/>
    </font>
    <font>
      <sz val="8"/>
      <color rgb="FF222222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8"/>
      <color rgb="FF000000"/>
      <name val="Calibri"/>
      <family val="2"/>
    </font>
    <font>
      <u/>
      <sz val="8"/>
      <color theme="1"/>
      <name val="Calibri"/>
      <family val="2"/>
    </font>
    <font>
      <u/>
      <sz val="8"/>
      <name val="Calibri"/>
      <family val="2"/>
    </font>
    <font>
      <b/>
      <sz val="8"/>
      <color theme="0" tint="-0.34998626667073579"/>
      <name val="Calibri"/>
      <family val="2"/>
    </font>
    <font>
      <sz val="8"/>
      <color theme="0" tint="-0.34998626667073579"/>
      <name val="Calibri"/>
      <family val="2"/>
    </font>
    <font>
      <b/>
      <sz val="7"/>
      <color theme="0" tint="-0.34998626667073579"/>
      <name val="Calibri"/>
      <family val="2"/>
    </font>
    <font>
      <sz val="7"/>
      <color theme="0" tint="-0.34998626667073579"/>
      <name val="Calibri"/>
      <family val="2"/>
    </font>
    <font>
      <b/>
      <u/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sz val="9"/>
      <color rgb="FF000000"/>
      <name val="Calibri"/>
      <family val="2"/>
    </font>
    <font>
      <b/>
      <sz val="9"/>
      <name val="Calibri"/>
      <family val="2"/>
    </font>
    <font>
      <b/>
      <sz val="9"/>
      <color rgb="FF000000"/>
      <name val="Calibri"/>
      <family val="2"/>
    </font>
  </fonts>
  <fills count="4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>
        <fgColor theme="0" tint="-0.34998626667073579"/>
        <bgColor theme="0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gray0625">
        <fgColor theme="0" tint="-0.24994659260841701"/>
        <bgColor indexed="65"/>
      </patternFill>
    </fill>
    <fill>
      <patternFill patternType="gray0625">
        <fgColor theme="0" tint="-0.24994659260841701"/>
        <bgColor theme="0" tint="-4.9989318521683403E-2"/>
      </patternFill>
    </fill>
    <fill>
      <patternFill patternType="gray0625">
        <fgColor theme="0" tint="-0.24994659260841701"/>
        <bgColor theme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auto="1"/>
        <bgColor indexed="64"/>
      </patternFill>
    </fill>
    <fill>
      <patternFill patternType="gray0625">
        <fgColor theme="0" tint="-0.249977111117893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theme="6" tint="-0.249977111117893"/>
      </patternFill>
    </fill>
    <fill>
      <patternFill patternType="solid">
        <fgColor theme="6" tint="0.79998168889431442"/>
        <bgColor theme="4"/>
      </patternFill>
    </fill>
    <fill>
      <patternFill patternType="gray0625">
        <fgColor theme="0" tint="-0.249977111117893"/>
        <bgColor theme="6" tint="0.79998168889431442"/>
      </patternFill>
    </fill>
    <fill>
      <patternFill patternType="solid">
        <fgColor theme="6" tint="0.79998168889431442"/>
        <bgColor theme="0"/>
      </patternFill>
    </fill>
    <fill>
      <patternFill patternType="gray0625">
        <fgColor theme="0" tint="-0.249977111117893"/>
        <bgColor theme="0" tint="-4.9989318521683403E-2"/>
      </patternFill>
    </fill>
    <fill>
      <patternFill patternType="gray0625">
        <fgColor rgb="FFBFBFBF"/>
      </patternFill>
    </fill>
    <fill>
      <patternFill patternType="gray0625">
        <fgColor theme="0" tint="-0.249977111117893"/>
        <bgColor theme="0"/>
      </patternFill>
    </fill>
    <fill>
      <patternFill patternType="solid">
        <fgColor theme="0"/>
        <bgColor theme="0" tint="-0.249977111117893"/>
      </patternFill>
    </fill>
    <fill>
      <patternFill patternType="solid">
        <fgColor indexed="65"/>
        <bgColor theme="0" tint="-0.249977111117893"/>
      </patternFill>
    </fill>
    <fill>
      <patternFill patternType="gray0625">
        <fgColor theme="0" tint="-0.249977111117893"/>
        <bgColor theme="4" tint="0.79998168889431442"/>
      </patternFill>
    </fill>
    <fill>
      <patternFill patternType="solid">
        <fgColor indexed="65"/>
        <bgColor theme="0"/>
      </patternFill>
    </fill>
    <fill>
      <patternFill patternType="gray0625">
        <fgColor theme="0"/>
      </patternFill>
    </fill>
    <fill>
      <patternFill patternType="solid">
        <fgColor theme="2"/>
        <bgColor indexed="64"/>
      </patternFill>
    </fill>
    <fill>
      <patternFill patternType="gray0625">
        <fgColor theme="0" tint="-0.249977111117893"/>
        <bgColor theme="2"/>
      </patternFill>
    </fill>
    <fill>
      <patternFill patternType="gray0625">
        <fgColor theme="0" tint="-0.249977111117893"/>
        <bgColor theme="2" tint="-9.9978637043366805E-2"/>
      </patternFill>
    </fill>
    <fill>
      <patternFill patternType="gray0625">
        <fgColor theme="0" tint="-0.249977111117893"/>
        <bgColor theme="0" tint="-0.14999847407452621"/>
      </patternFill>
    </fill>
    <fill>
      <patternFill patternType="solid">
        <fgColor theme="0"/>
        <bgColor theme="0"/>
      </patternFill>
    </fill>
    <fill>
      <patternFill patternType="solid">
        <fgColor theme="0" tint="-0.34998626667073579"/>
        <bgColor theme="0"/>
      </patternFill>
    </fill>
    <fill>
      <patternFill patternType="solid">
        <fgColor theme="0" tint="-0.249977111117893"/>
        <bgColor theme="0"/>
      </patternFill>
    </fill>
    <fill>
      <patternFill patternType="solid">
        <fgColor indexed="65"/>
        <bgColor auto="1"/>
      </patternFill>
    </fill>
    <fill>
      <patternFill patternType="solid">
        <fgColor theme="6" tint="0.79998168889431442"/>
        <bgColor theme="0" tint="-0.249977111117893"/>
      </patternFill>
    </fill>
    <fill>
      <patternFill patternType="solid">
        <fgColor theme="0"/>
        <bgColor theme="0" tint="-0.34998626667073579"/>
      </patternFill>
    </fill>
    <fill>
      <patternFill patternType="gray0625">
        <fgColor theme="0" tint="-0.249977111117893"/>
        <bgColor theme="2" tint="-9.9948118533890809E-2"/>
      </patternFill>
    </fill>
    <fill>
      <patternFill patternType="solid">
        <fgColor theme="0" tint="-0.24994659260841701"/>
        <bgColor rgb="FFBFBFBF"/>
      </patternFill>
    </fill>
    <fill>
      <patternFill patternType="solid">
        <fgColor theme="0" tint="-0.24994659260841701"/>
        <bgColor theme="0" tint="-0.249977111117893"/>
      </patternFill>
    </fill>
    <fill>
      <patternFill patternType="solid">
        <fgColor theme="0" tint="-0.24994659260841701"/>
        <bgColor theme="0" tint="-0.24994659260841701"/>
      </patternFill>
    </fill>
    <fill>
      <patternFill patternType="solid">
        <fgColor theme="0" tint="-0.24994659260841701"/>
        <bgColor indexed="64"/>
      </patternFill>
    </fill>
    <fill>
      <patternFill patternType="gray0625">
        <fgColor theme="0" tint="-0.249977111117893"/>
        <bgColor theme="6" tint="0.59996337778862885"/>
      </patternFill>
    </fill>
  </fills>
  <borders count="8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8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63">
    <xf numFmtId="0" fontId="0" fillId="0" borderId="0" xfId="0"/>
    <xf numFmtId="0" fontId="9" fillId="2" borderId="15" xfId="0" applyNumberFormat="1" applyFont="1" applyFill="1" applyBorder="1" applyAlignment="1" applyProtection="1">
      <alignment horizontal="right" vertical="center" wrapText="1"/>
      <protection locked="0"/>
    </xf>
    <xf numFmtId="3" fontId="6" fillId="3" borderId="2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13" borderId="32" xfId="0" applyFont="1" applyFill="1" applyBorder="1" applyAlignment="1" applyProtection="1">
      <alignment horizontal="center" vertical="center" wrapText="1"/>
      <protection locked="0"/>
    </xf>
    <xf numFmtId="0" fontId="6" fillId="26" borderId="2" xfId="0" applyFont="1" applyFill="1" applyBorder="1" applyAlignment="1" applyProtection="1">
      <alignment horizontal="center" vertical="center" wrapText="1"/>
      <protection locked="0"/>
    </xf>
    <xf numFmtId="0" fontId="6" fillId="13" borderId="31" xfId="0" applyFont="1" applyFill="1" applyBorder="1" applyAlignment="1" applyProtection="1">
      <alignment horizontal="center" vertical="center" wrapText="1"/>
      <protection locked="0"/>
    </xf>
    <xf numFmtId="0" fontId="6" fillId="12" borderId="32" xfId="0" applyFont="1" applyFill="1" applyBorder="1" applyAlignment="1" applyProtection="1">
      <alignment horizontal="center" vertical="center" wrapText="1"/>
      <protection locked="0"/>
    </xf>
    <xf numFmtId="3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0" applyNumberFormat="1" applyFont="1" applyBorder="1" applyAlignment="1" applyProtection="1">
      <alignment horizontal="left" vertical="center" wrapText="1" shrinkToFit="1"/>
      <protection locked="0"/>
    </xf>
    <xf numFmtId="3" fontId="5" fillId="0" borderId="40" xfId="0" applyNumberFormat="1" applyFont="1" applyBorder="1" applyAlignment="1" applyProtection="1">
      <alignment horizontal="right" vertical="center"/>
      <protection locked="0"/>
    </xf>
    <xf numFmtId="3" fontId="5" fillId="13" borderId="55" xfId="0" applyNumberFormat="1" applyFont="1" applyFill="1" applyBorder="1" applyAlignment="1" applyProtection="1">
      <alignment horizontal="right" vertical="center"/>
      <protection locked="0"/>
    </xf>
    <xf numFmtId="3" fontId="5" fillId="26" borderId="19" xfId="0" applyNumberFormat="1" applyFont="1" applyFill="1" applyBorder="1" applyAlignment="1" applyProtection="1">
      <alignment horizontal="right" vertical="center"/>
      <protection locked="0"/>
    </xf>
    <xf numFmtId="49" fontId="5" fillId="3" borderId="19" xfId="0" applyNumberFormat="1" applyFont="1" applyFill="1" applyBorder="1" applyAlignment="1" applyProtection="1">
      <alignment horizontal="left" vertical="center" wrapText="1"/>
      <protection locked="0"/>
    </xf>
    <xf numFmtId="3" fontId="5" fillId="0" borderId="40" xfId="0" applyNumberFormat="1" applyFont="1" applyFill="1" applyBorder="1" applyAlignment="1" applyProtection="1">
      <alignment horizontal="right" vertical="center"/>
      <protection locked="0"/>
    </xf>
    <xf numFmtId="49" fontId="5" fillId="3" borderId="19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0" borderId="42" xfId="0" applyNumberFormat="1" applyFont="1" applyBorder="1" applyAlignment="1" applyProtection="1">
      <alignment horizontal="right" vertical="center"/>
      <protection locked="0"/>
    </xf>
    <xf numFmtId="3" fontId="13" fillId="0" borderId="44" xfId="0" applyNumberFormat="1" applyFont="1" applyFill="1" applyBorder="1" applyProtection="1">
      <protection locked="0"/>
    </xf>
    <xf numFmtId="3" fontId="13" fillId="3" borderId="44" xfId="0" applyNumberFormat="1" applyFont="1" applyFill="1" applyBorder="1" applyProtection="1">
      <protection locked="0"/>
    </xf>
    <xf numFmtId="3" fontId="13" fillId="26" borderId="42" xfId="0" applyNumberFormat="1" applyFont="1" applyFill="1" applyBorder="1" applyProtection="1">
      <protection locked="0"/>
    </xf>
    <xf numFmtId="49" fontId="6" fillId="3" borderId="42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19" xfId="0" applyNumberFormat="1" applyFont="1" applyBorder="1" applyAlignment="1" applyProtection="1">
      <alignment horizontal="left" vertical="center" shrinkToFit="1"/>
      <protection locked="0"/>
    </xf>
    <xf numFmtId="0" fontId="5" fillId="3" borderId="19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3" borderId="19" xfId="0" applyNumberFormat="1" applyFont="1" applyFill="1" applyBorder="1" applyAlignment="1" applyProtection="1">
      <alignment horizontal="left" vertical="center" wrapText="1" shrinkToFit="1"/>
      <protection locked="0"/>
    </xf>
    <xf numFmtId="3" fontId="6" fillId="3" borderId="44" xfId="0" applyNumberFormat="1" applyFont="1" applyFill="1" applyBorder="1" applyAlignment="1" applyProtection="1">
      <alignment horizontal="right" vertical="center" wrapText="1"/>
      <protection locked="0"/>
    </xf>
    <xf numFmtId="3" fontId="6" fillId="26" borderId="4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9" xfId="0" applyNumberFormat="1" applyFont="1" applyBorder="1" applyAlignment="1" applyProtection="1">
      <alignment horizontal="left" vertical="center" wrapText="1"/>
      <protection locked="0"/>
    </xf>
    <xf numFmtId="3" fontId="11" fillId="0" borderId="40" xfId="0" applyNumberFormat="1" applyFont="1" applyBorder="1" applyAlignment="1" applyProtection="1">
      <alignment horizontal="right" vertical="center"/>
      <protection locked="0"/>
    </xf>
    <xf numFmtId="3" fontId="11" fillId="13" borderId="55" xfId="0" applyNumberFormat="1" applyFont="1" applyFill="1" applyBorder="1" applyAlignment="1" applyProtection="1">
      <alignment horizontal="right" vertical="center"/>
      <protection locked="0"/>
    </xf>
    <xf numFmtId="3" fontId="11" fillId="26" borderId="19" xfId="0" applyNumberFormat="1" applyFont="1" applyFill="1" applyBorder="1" applyAlignment="1" applyProtection="1">
      <alignment horizontal="right" vertical="center"/>
      <protection locked="0"/>
    </xf>
    <xf numFmtId="49" fontId="11" fillId="3" borderId="19" xfId="0" applyNumberFormat="1" applyFont="1" applyFill="1" applyBorder="1" applyAlignment="1" applyProtection="1">
      <alignment vertical="center" wrapText="1" shrinkToFit="1"/>
      <protection locked="0"/>
    </xf>
    <xf numFmtId="0" fontId="9" fillId="0" borderId="42" xfId="0" applyNumberFormat="1" applyFont="1" applyBorder="1" applyAlignment="1" applyProtection="1">
      <alignment horizontal="right" vertical="center"/>
      <protection locked="0"/>
    </xf>
    <xf numFmtId="3" fontId="9" fillId="3" borderId="44" xfId="0" applyNumberFormat="1" applyFont="1" applyFill="1" applyBorder="1" applyAlignment="1" applyProtection="1">
      <alignment horizontal="right" vertical="center"/>
      <protection locked="0"/>
    </xf>
    <xf numFmtId="3" fontId="9" fillId="26" borderId="42" xfId="0" applyNumberFormat="1" applyFont="1" applyFill="1" applyBorder="1" applyAlignment="1" applyProtection="1">
      <alignment horizontal="right" vertical="center"/>
      <protection locked="0"/>
    </xf>
    <xf numFmtId="49" fontId="9" fillId="3" borderId="42" xfId="0" applyNumberFormat="1" applyFont="1" applyFill="1" applyBorder="1" applyAlignment="1" applyProtection="1">
      <alignment vertical="center" wrapText="1" shrinkToFit="1"/>
      <protection locked="0"/>
    </xf>
    <xf numFmtId="3" fontId="6" fillId="3" borderId="44" xfId="0" applyNumberFormat="1" applyFont="1" applyFill="1" applyBorder="1" applyAlignment="1" applyProtection="1">
      <alignment horizontal="right" vertical="center"/>
      <protection locked="0"/>
    </xf>
    <xf numFmtId="3" fontId="6" fillId="26" borderId="42" xfId="0" applyNumberFormat="1" applyFont="1" applyFill="1" applyBorder="1" applyAlignment="1" applyProtection="1">
      <alignment horizontal="right" vertical="center"/>
      <protection locked="0"/>
    </xf>
    <xf numFmtId="0" fontId="14" fillId="10" borderId="2" xfId="0" applyNumberFormat="1" applyFont="1" applyFill="1" applyBorder="1" applyAlignment="1" applyProtection="1">
      <alignment horizontal="left" vertical="center" wrapText="1"/>
      <protection locked="0"/>
    </xf>
    <xf numFmtId="3" fontId="15" fillId="23" borderId="31" xfId="0" applyNumberFormat="1" applyFont="1" applyFill="1" applyBorder="1" applyAlignment="1" applyProtection="1">
      <alignment horizontal="right" vertical="center"/>
      <protection locked="0"/>
    </xf>
    <xf numFmtId="165" fontId="5" fillId="31" borderId="5" xfId="0" applyNumberFormat="1" applyFont="1" applyFill="1" applyBorder="1" applyAlignment="1" applyProtection="1">
      <alignment horizontal="right" vertical="center"/>
      <protection locked="0"/>
    </xf>
    <xf numFmtId="49" fontId="15" fillId="10" borderId="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9" xfId="0" applyNumberFormat="1" applyFont="1" applyBorder="1" applyAlignment="1" applyProtection="1">
      <alignment horizontal="left" vertical="center" wrapText="1"/>
      <protection locked="0"/>
    </xf>
    <xf numFmtId="3" fontId="5" fillId="31" borderId="11" xfId="0" applyNumberFormat="1" applyFont="1" applyFill="1" applyBorder="1" applyAlignment="1" applyProtection="1">
      <alignment horizontal="right" vertical="center"/>
      <protection locked="0"/>
    </xf>
    <xf numFmtId="3" fontId="5" fillId="15" borderId="17" xfId="0" applyNumberFormat="1" applyFont="1" applyFill="1" applyBorder="1" applyAlignment="1" applyProtection="1">
      <alignment horizontal="right" vertical="center"/>
      <protection locked="0"/>
    </xf>
    <xf numFmtId="3" fontId="5" fillId="27" borderId="19" xfId="0" applyNumberFormat="1" applyFont="1" applyFill="1" applyBorder="1" applyAlignment="1" applyProtection="1">
      <alignment horizontal="right" vertical="center"/>
      <protection locked="0"/>
    </xf>
    <xf numFmtId="3" fontId="5" fillId="3" borderId="19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0" borderId="76" xfId="0" applyNumberFormat="1" applyFont="1" applyBorder="1" applyAlignment="1" applyProtection="1">
      <alignment horizontal="right" vertical="center"/>
      <protection locked="0"/>
    </xf>
    <xf numFmtId="3" fontId="6" fillId="3" borderId="42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79" xfId="0" applyNumberFormat="1" applyFont="1" applyBorder="1" applyAlignment="1" applyProtection="1">
      <alignment horizontal="left" vertical="center" wrapText="1" shrinkToFit="1"/>
      <protection locked="0"/>
    </xf>
    <xf numFmtId="3" fontId="5" fillId="13" borderId="64" xfId="0" applyNumberFormat="1" applyFont="1" applyFill="1" applyBorder="1" applyAlignment="1" applyProtection="1">
      <alignment horizontal="right" vertical="center"/>
      <protection locked="0"/>
    </xf>
    <xf numFmtId="3" fontId="5" fillId="0" borderId="41" xfId="0" applyNumberFormat="1" applyFont="1" applyBorder="1" applyAlignment="1" applyProtection="1">
      <alignment horizontal="right" vertical="center"/>
      <protection locked="0"/>
    </xf>
    <xf numFmtId="3" fontId="5" fillId="26" borderId="79" xfId="0" applyNumberFormat="1" applyFont="1" applyFill="1" applyBorder="1" applyAlignment="1" applyProtection="1">
      <alignment horizontal="right" vertical="center"/>
      <protection locked="0"/>
    </xf>
    <xf numFmtId="49" fontId="5" fillId="3" borderId="79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79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3" borderId="79" xfId="0" applyNumberFormat="1" applyFont="1" applyFill="1" applyBorder="1" applyAlignment="1" applyProtection="1">
      <alignment horizontal="left" vertical="center" wrapText="1" shrinkToFit="1"/>
      <protection locked="0"/>
    </xf>
    <xf numFmtId="3" fontId="13" fillId="3" borderId="58" xfId="0" applyNumberFormat="1" applyFont="1" applyFill="1" applyBorder="1" applyProtection="1">
      <protection locked="0"/>
    </xf>
    <xf numFmtId="3" fontId="13" fillId="26" borderId="76" xfId="0" applyNumberFormat="1" applyFont="1" applyFill="1" applyBorder="1" applyProtection="1">
      <protection locked="0"/>
    </xf>
    <xf numFmtId="49" fontId="6" fillId="3" borderId="76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79" xfId="0" applyNumberFormat="1" applyFont="1" applyBorder="1" applyAlignment="1" applyProtection="1">
      <alignment horizontal="left" vertical="center" shrinkToFit="1"/>
      <protection locked="0"/>
    </xf>
    <xf numFmtId="0" fontId="6" fillId="0" borderId="79" xfId="0" applyNumberFormat="1" applyFont="1" applyBorder="1" applyAlignment="1" applyProtection="1">
      <alignment horizontal="left" vertical="center" wrapText="1"/>
      <protection locked="0"/>
    </xf>
    <xf numFmtId="49" fontId="5" fillId="3" borderId="79" xfId="0" applyNumberFormat="1" applyFont="1" applyFill="1" applyBorder="1" applyAlignment="1" applyProtection="1">
      <alignment vertical="center" wrapText="1" shrinkToFit="1"/>
      <protection locked="0"/>
    </xf>
    <xf numFmtId="49" fontId="6" fillId="3" borderId="79" xfId="0" applyNumberFormat="1" applyFont="1" applyFill="1" applyBorder="1" applyAlignment="1" applyProtection="1">
      <alignment horizontal="left" vertical="center" wrapText="1" shrinkToFit="1"/>
      <protection locked="0"/>
    </xf>
    <xf numFmtId="3" fontId="5" fillId="15" borderId="21" xfId="0" applyNumberFormat="1" applyFont="1" applyFill="1" applyBorder="1" applyAlignment="1" applyProtection="1">
      <alignment horizontal="right" vertical="center"/>
      <protection locked="0"/>
    </xf>
    <xf numFmtId="3" fontId="5" fillId="17" borderId="21" xfId="0" applyNumberFormat="1" applyFont="1" applyFill="1" applyBorder="1" applyAlignment="1" applyProtection="1">
      <alignment horizontal="right" vertical="center"/>
      <protection locked="0"/>
    </xf>
    <xf numFmtId="3" fontId="5" fillId="27" borderId="79" xfId="0" applyNumberFormat="1" applyFont="1" applyFill="1" applyBorder="1" applyAlignment="1" applyProtection="1">
      <alignment horizontal="right" vertical="center"/>
      <protection locked="0"/>
    </xf>
    <xf numFmtId="3" fontId="5" fillId="3" borderId="79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79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0" fontId="11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42" xfId="0" applyNumberFormat="1" applyFont="1" applyFill="1" applyBorder="1" applyAlignment="1" applyProtection="1">
      <alignment horizontal="right" vertical="center"/>
      <protection locked="0"/>
    </xf>
    <xf numFmtId="3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7" fillId="4" borderId="26" xfId="0" applyFont="1" applyFill="1" applyBorder="1" applyAlignment="1" applyProtection="1">
      <alignment horizontal="right" vertical="center"/>
      <protection locked="0"/>
    </xf>
    <xf numFmtId="0" fontId="27" fillId="9" borderId="26" xfId="0" applyFont="1" applyFill="1" applyBorder="1" applyAlignment="1" applyProtection="1">
      <alignment horizontal="center" vertical="center"/>
      <protection locked="0"/>
    </xf>
    <xf numFmtId="0" fontId="27" fillId="4" borderId="26" xfId="0" applyFont="1" applyFill="1" applyBorder="1" applyAlignment="1" applyProtection="1">
      <alignment horizontal="right" vertical="center" wrapText="1"/>
      <protection locked="0"/>
    </xf>
    <xf numFmtId="0" fontId="27" fillId="9" borderId="26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right" wrapText="1"/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4" fontId="17" fillId="4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40" xfId="0" applyNumberFormat="1" applyFont="1" applyFill="1" applyBorder="1" applyAlignment="1" applyProtection="1">
      <alignment horizontal="right" vertical="center"/>
      <protection locked="0"/>
    </xf>
    <xf numFmtId="49" fontId="5" fillId="3" borderId="44" xfId="0" applyNumberFormat="1" applyFont="1" applyFill="1" applyBorder="1" applyAlignment="1" applyProtection="1">
      <alignment horizontal="right" vertical="center"/>
      <protection locked="0"/>
    </xf>
    <xf numFmtId="0" fontId="22" fillId="0" borderId="4" xfId="0" applyFont="1" applyBorder="1" applyAlignment="1" applyProtection="1">
      <alignment vertical="center"/>
      <protection locked="0"/>
    </xf>
    <xf numFmtId="0" fontId="22" fillId="0" borderId="4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5" fillId="0" borderId="4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5" fillId="0" borderId="33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13" xfId="0" applyFont="1" applyBorder="1" applyProtection="1">
      <protection locked="0"/>
    </xf>
    <xf numFmtId="0" fontId="5" fillId="0" borderId="33" xfId="0" applyFont="1" applyBorder="1" applyAlignment="1" applyProtection="1"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 wrapText="1"/>
      <protection locked="0"/>
    </xf>
    <xf numFmtId="0" fontId="23" fillId="0" borderId="13" xfId="0" applyFont="1" applyBorder="1" applyAlignment="1" applyProtection="1">
      <alignment horizontal="center" wrapText="1"/>
      <protection locked="0"/>
    </xf>
    <xf numFmtId="0" fontId="24" fillId="0" borderId="33" xfId="0" applyFont="1" applyFill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5" fillId="0" borderId="10" xfId="0" applyFont="1" applyBorder="1" applyProtection="1">
      <protection locked="0"/>
    </xf>
    <xf numFmtId="49" fontId="27" fillId="4" borderId="29" xfId="0" applyNumberFormat="1" applyFont="1" applyFill="1" applyBorder="1" applyAlignment="1" applyProtection="1">
      <alignment horizontal="right" vertical="center" wrapText="1"/>
      <protection locked="0"/>
    </xf>
    <xf numFmtId="0" fontId="27" fillId="7" borderId="29" xfId="0" applyFont="1" applyFill="1" applyBorder="1" applyAlignment="1" applyProtection="1">
      <alignment horizontal="center" vertical="center"/>
      <protection locked="0"/>
    </xf>
    <xf numFmtId="0" fontId="27" fillId="4" borderId="29" xfId="0" applyFont="1" applyFill="1" applyBorder="1" applyAlignment="1" applyProtection="1">
      <alignment horizontal="right" vertical="center"/>
      <protection locked="0"/>
    </xf>
    <xf numFmtId="0" fontId="27" fillId="7" borderId="29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Protection="1"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49" fontId="9" fillId="4" borderId="53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top"/>
      <protection locked="0"/>
    </xf>
    <xf numFmtId="0" fontId="6" fillId="4" borderId="6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top"/>
      <protection locked="0"/>
    </xf>
    <xf numFmtId="4" fontId="17" fillId="4" borderId="6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5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49" fontId="5" fillId="0" borderId="4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" fontId="5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4" fontId="18" fillId="24" borderId="3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4" fontId="5" fillId="0" borderId="64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40" xfId="0" applyNumberFormat="1" applyFont="1" applyFill="1" applyBorder="1" applyAlignment="1" applyProtection="1">
      <alignment horizontal="center" vertical="center"/>
      <protection locked="0"/>
    </xf>
    <xf numFmtId="4" fontId="5" fillId="0" borderId="26" xfId="0" applyNumberFormat="1" applyFont="1" applyFill="1" applyBorder="1" applyAlignment="1" applyProtection="1">
      <alignment horizontal="right" vertical="center" wrapText="1"/>
      <protection locked="0"/>
    </xf>
    <xf numFmtId="4" fontId="18" fillId="24" borderId="26" xfId="0" applyNumberFormat="1" applyFont="1" applyFill="1" applyBorder="1" applyAlignment="1" applyProtection="1">
      <alignment horizontal="center" vertical="center"/>
      <protection locked="0"/>
    </xf>
    <xf numFmtId="4" fontId="5" fillId="0" borderId="55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58" xfId="0" applyNumberFormat="1" applyFont="1" applyFill="1" applyBorder="1" applyAlignment="1" applyProtection="1">
      <alignment horizontal="center" vertical="center"/>
      <protection locked="0"/>
    </xf>
    <xf numFmtId="4" fontId="5" fillId="0" borderId="29" xfId="0" applyNumberFormat="1" applyFont="1" applyFill="1" applyBorder="1" applyAlignment="1" applyProtection="1">
      <alignment horizontal="right" vertical="center" wrapText="1"/>
      <protection locked="0"/>
    </xf>
    <xf numFmtId="4" fontId="18" fillId="24" borderId="29" xfId="0" applyNumberFormat="1" applyFont="1" applyFill="1" applyBorder="1" applyAlignment="1" applyProtection="1">
      <alignment horizontal="center" vertical="center"/>
      <protection locked="0"/>
    </xf>
    <xf numFmtId="4" fontId="5" fillId="0" borderId="59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4" fontId="13" fillId="18" borderId="27" xfId="0" applyNumberFormat="1" applyFont="1" applyFill="1" applyBorder="1" applyAlignment="1" applyProtection="1">
      <alignment horizontal="right" vertical="center"/>
      <protection locked="0"/>
    </xf>
    <xf numFmtId="0" fontId="5" fillId="0" borderId="9" xfId="0" applyFont="1" applyFill="1" applyBorder="1" applyAlignment="1" applyProtection="1">
      <alignment horizontal="right" vertical="center"/>
      <protection locked="0"/>
    </xf>
    <xf numFmtId="4" fontId="18" fillId="8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vertical="center"/>
      <protection locked="0"/>
    </xf>
    <xf numFmtId="4" fontId="13" fillId="18" borderId="56" xfId="0" applyNumberFormat="1" applyFont="1" applyFill="1" applyBorder="1" applyAlignment="1" applyProtection="1">
      <alignment horizontal="right" vertical="center"/>
      <protection locked="0"/>
    </xf>
    <xf numFmtId="4" fontId="5" fillId="12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6" fillId="11" borderId="3" xfId="0" applyFont="1" applyFill="1" applyBorder="1" applyAlignment="1" applyProtection="1">
      <alignment horizontal="right" vertical="center"/>
      <protection locked="0"/>
    </xf>
    <xf numFmtId="0" fontId="5" fillId="11" borderId="0" xfId="0" applyFont="1" applyFill="1" applyBorder="1" applyAlignment="1" applyProtection="1">
      <alignment horizontal="right" vertical="center"/>
      <protection locked="0"/>
    </xf>
    <xf numFmtId="0" fontId="5" fillId="11" borderId="10" xfId="0" applyFont="1" applyFill="1" applyBorder="1" applyAlignment="1" applyProtection="1">
      <alignment horizontal="right" vertical="center"/>
      <protection locked="0"/>
    </xf>
    <xf numFmtId="0" fontId="6" fillId="4" borderId="54" xfId="0" applyFont="1" applyFill="1" applyBorder="1" applyAlignment="1" applyProtection="1">
      <alignment horizontal="center" vertical="center"/>
      <protection locked="0"/>
    </xf>
    <xf numFmtId="4" fontId="5" fillId="0" borderId="64" xfId="0" applyNumberFormat="1" applyFont="1" applyFill="1" applyBorder="1" applyAlignment="1" applyProtection="1">
      <alignment horizontal="right" vertical="center"/>
      <protection locked="0"/>
    </xf>
    <xf numFmtId="4" fontId="5" fillId="0" borderId="59" xfId="0" applyNumberFormat="1" applyFont="1" applyFill="1" applyBorder="1" applyAlignment="1" applyProtection="1">
      <alignment horizontal="right" vertical="center"/>
      <protection locked="0"/>
    </xf>
    <xf numFmtId="4" fontId="6" fillId="18" borderId="56" xfId="0" applyNumberFormat="1" applyFont="1" applyFill="1" applyBorder="1" applyAlignment="1" applyProtection="1">
      <alignment horizontal="right" vertical="center"/>
      <protection locked="0"/>
    </xf>
    <xf numFmtId="0" fontId="6" fillId="3" borderId="3" xfId="0" applyFont="1" applyFill="1" applyBorder="1" applyAlignment="1" applyProtection="1">
      <alignment vertical="center" wrapText="1"/>
      <protection locked="0"/>
    </xf>
    <xf numFmtId="0" fontId="6" fillId="3" borderId="0" xfId="0" applyFont="1" applyFill="1" applyBorder="1" applyAlignment="1" applyProtection="1">
      <alignment vertical="center" wrapText="1"/>
      <protection locked="0"/>
    </xf>
    <xf numFmtId="0" fontId="5" fillId="3" borderId="0" xfId="0" applyFont="1" applyFill="1" applyBorder="1" applyAlignment="1" applyProtection="1">
      <alignment vertical="center" wrapText="1"/>
      <protection locked="0"/>
    </xf>
    <xf numFmtId="0" fontId="5" fillId="3" borderId="5" xfId="0" applyFont="1" applyFill="1" applyBorder="1" applyAlignment="1" applyProtection="1">
      <alignment vertical="center" wrapText="1"/>
      <protection locked="0"/>
    </xf>
    <xf numFmtId="4" fontId="13" fillId="0" borderId="54" xfId="0" applyNumberFormat="1" applyFont="1" applyFill="1" applyBorder="1" applyProtection="1">
      <protection locked="0"/>
    </xf>
    <xf numFmtId="4" fontId="19" fillId="0" borderId="55" xfId="0" applyNumberFormat="1" applyFont="1" applyFill="1" applyBorder="1" applyProtection="1">
      <protection locked="0"/>
    </xf>
    <xf numFmtId="4" fontId="13" fillId="18" borderId="5" xfId="0" applyNumberFormat="1" applyFont="1" applyFill="1" applyBorder="1" applyAlignment="1" applyProtection="1">
      <alignment vertical="center"/>
      <protection locked="0"/>
    </xf>
    <xf numFmtId="49" fontId="6" fillId="3" borderId="0" xfId="0" applyNumberFormat="1" applyFont="1" applyFill="1" applyBorder="1" applyAlignment="1" applyProtection="1">
      <alignment horizontal="right"/>
      <protection locked="0"/>
    </xf>
    <xf numFmtId="0" fontId="5" fillId="3" borderId="0" xfId="0" applyFont="1" applyFill="1" applyBorder="1" applyAlignment="1" applyProtection="1">
      <protection locked="0"/>
    </xf>
    <xf numFmtId="3" fontId="13" fillId="3" borderId="4" xfId="0" applyNumberFormat="1" applyFont="1" applyFill="1" applyBorder="1" applyProtection="1">
      <protection locked="0"/>
    </xf>
    <xf numFmtId="4" fontId="5" fillId="7" borderId="55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shrinkToFit="1"/>
      <protection locked="0"/>
    </xf>
    <xf numFmtId="4" fontId="6" fillId="8" borderId="56" xfId="0" applyNumberFormat="1" applyFont="1" applyFill="1" applyBorder="1" applyAlignment="1" applyProtection="1">
      <alignment vertical="center"/>
      <protection locked="0"/>
    </xf>
    <xf numFmtId="0" fontId="6" fillId="4" borderId="3" xfId="0" applyFont="1" applyFill="1" applyBorder="1" applyAlignment="1" applyProtection="1">
      <alignment horizontal="right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6" fillId="6" borderId="63" xfId="0" applyFont="1" applyFill="1" applyBorder="1" applyAlignment="1" applyProtection="1">
      <alignment horizontal="center" vertical="center" wrapText="1"/>
      <protection locked="0"/>
    </xf>
    <xf numFmtId="4" fontId="6" fillId="6" borderId="61" xfId="0" applyNumberFormat="1" applyFont="1" applyFill="1" applyBorder="1" applyAlignment="1" applyProtection="1">
      <alignment horizontal="center" vertical="center" wrapText="1"/>
      <protection locked="0"/>
    </xf>
    <xf numFmtId="4" fontId="17" fillId="6" borderId="5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4" fontId="5" fillId="3" borderId="26" xfId="0" applyNumberFormat="1" applyFont="1" applyFill="1" applyBorder="1" applyAlignment="1" applyProtection="1">
      <alignment horizontal="center" vertical="center"/>
      <protection locked="0"/>
    </xf>
    <xf numFmtId="4" fontId="5" fillId="3" borderId="26" xfId="0" applyNumberFormat="1" applyFont="1" applyFill="1" applyBorder="1" applyAlignment="1" applyProtection="1">
      <alignment vertical="center"/>
      <protection locked="0"/>
    </xf>
    <xf numFmtId="4" fontId="5" fillId="3" borderId="55" xfId="0" applyNumberFormat="1" applyFont="1" applyFill="1" applyBorder="1" applyAlignment="1" applyProtection="1">
      <alignment vertical="center"/>
      <protection locked="0"/>
    </xf>
    <xf numFmtId="4" fontId="5" fillId="12" borderId="26" xfId="0" applyNumberFormat="1" applyFont="1" applyFill="1" applyBorder="1" applyAlignment="1" applyProtection="1">
      <alignment horizontal="center" vertical="center"/>
      <protection locked="0"/>
    </xf>
    <xf numFmtId="4" fontId="5" fillId="12" borderId="26" xfId="0" applyNumberFormat="1" applyFont="1" applyFill="1" applyBorder="1" applyAlignment="1" applyProtection="1">
      <alignment vertical="center"/>
      <protection locked="0"/>
    </xf>
    <xf numFmtId="4" fontId="5" fillId="22" borderId="26" xfId="0" applyNumberFormat="1" applyFont="1" applyFill="1" applyBorder="1" applyAlignment="1" applyProtection="1">
      <alignment vertical="center"/>
      <protection locked="0"/>
    </xf>
    <xf numFmtId="4" fontId="5" fillId="20" borderId="26" xfId="0" applyNumberFormat="1" applyFont="1" applyFill="1" applyBorder="1" applyAlignment="1" applyProtection="1">
      <alignment horizontal="center" vertical="center"/>
      <protection locked="0"/>
    </xf>
    <xf numFmtId="4" fontId="5" fillId="20" borderId="55" xfId="0" applyNumberFormat="1" applyFont="1" applyFill="1" applyBorder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4" fontId="6" fillId="12" borderId="26" xfId="0" applyNumberFormat="1" applyFont="1" applyFill="1" applyBorder="1" applyAlignment="1" applyProtection="1">
      <alignment horizontal="center" vertical="center"/>
      <protection locked="0"/>
    </xf>
    <xf numFmtId="4" fontId="6" fillId="12" borderId="26" xfId="0" applyNumberFormat="1" applyFont="1" applyFill="1" applyBorder="1" applyAlignment="1" applyProtection="1">
      <alignment vertical="center"/>
      <protection locked="0"/>
    </xf>
    <xf numFmtId="4" fontId="6" fillId="7" borderId="55" xfId="0" applyNumberFormat="1" applyFont="1" applyFill="1" applyBorder="1" applyAlignment="1" applyProtection="1">
      <alignment vertical="center"/>
      <protection locked="0"/>
    </xf>
    <xf numFmtId="4" fontId="5" fillId="40" borderId="38" xfId="0" applyNumberFormat="1" applyFont="1" applyFill="1" applyBorder="1" applyAlignment="1" applyProtection="1">
      <alignment vertical="center"/>
      <protection locked="0"/>
    </xf>
    <xf numFmtId="4" fontId="5" fillId="40" borderId="18" xfId="0" applyNumberFormat="1" applyFont="1" applyFill="1" applyBorder="1" applyAlignment="1" applyProtection="1">
      <alignment vertical="center"/>
      <protection locked="0"/>
    </xf>
    <xf numFmtId="4" fontId="5" fillId="40" borderId="17" xfId="0" applyNumberFormat="1" applyFont="1" applyFill="1" applyBorder="1" applyAlignment="1" applyProtection="1">
      <alignment vertical="center"/>
      <protection locked="0"/>
    </xf>
    <xf numFmtId="4" fontId="5" fillId="20" borderId="26" xfId="0" applyNumberFormat="1" applyFont="1" applyFill="1" applyBorder="1" applyAlignment="1" applyProtection="1">
      <alignment vertical="center"/>
      <protection locked="0"/>
    </xf>
    <xf numFmtId="4" fontId="17" fillId="19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36" xfId="0" quotePrefix="1" applyFont="1" applyBorder="1" applyAlignment="1" applyProtection="1">
      <alignment horizontal="right" vertical="center"/>
      <protection locked="0"/>
    </xf>
    <xf numFmtId="0" fontId="5" fillId="0" borderId="18" xfId="0" applyFont="1" applyBorder="1" applyAlignment="1" applyProtection="1">
      <alignment horizontal="right" vertical="center"/>
      <protection locked="0"/>
    </xf>
    <xf numFmtId="0" fontId="21" fillId="0" borderId="46" xfId="0" quotePrefix="1" applyFont="1" applyBorder="1" applyAlignment="1" applyProtection="1">
      <alignment horizontal="right" vertical="center"/>
      <protection locked="0"/>
    </xf>
    <xf numFmtId="4" fontId="22" fillId="37" borderId="38" xfId="0" applyNumberFormat="1" applyFont="1" applyFill="1" applyBorder="1" applyAlignment="1" applyProtection="1">
      <alignment horizontal="center" vertical="center"/>
      <protection locked="0"/>
    </xf>
    <xf numFmtId="4" fontId="5" fillId="38" borderId="18" xfId="0" applyNumberFormat="1" applyFont="1" applyFill="1" applyBorder="1" applyAlignment="1" applyProtection="1">
      <alignment vertical="center"/>
      <protection locked="0"/>
    </xf>
    <xf numFmtId="4" fontId="5" fillId="39" borderId="17" xfId="0" applyNumberFormat="1" applyFont="1" applyFill="1" applyBorder="1" applyAlignment="1" applyProtection="1">
      <alignment vertical="center"/>
      <protection locked="0"/>
    </xf>
    <xf numFmtId="166" fontId="5" fillId="32" borderId="50" xfId="0" applyNumberFormat="1" applyFont="1" applyFill="1" applyBorder="1" applyAlignment="1" applyProtection="1">
      <alignment horizontal="center" vertical="center" wrapText="1"/>
      <protection locked="0"/>
    </xf>
    <xf numFmtId="166" fontId="5" fillId="32" borderId="52" xfId="0" applyNumberFormat="1" applyFont="1" applyFill="1" applyBorder="1" applyAlignment="1" applyProtection="1">
      <alignment horizontal="center" vertical="center" wrapText="1"/>
      <protection locked="0"/>
    </xf>
    <xf numFmtId="4" fontId="5" fillId="7" borderId="56" xfId="0" applyNumberFormat="1" applyFont="1" applyFill="1" applyBorder="1" applyAlignment="1" applyProtection="1">
      <alignment vertical="center"/>
      <protection locked="0"/>
    </xf>
    <xf numFmtId="4" fontId="6" fillId="9" borderId="32" xfId="0" applyNumberFormat="1" applyFont="1" applyFill="1" applyBorder="1" applyAlignment="1" applyProtection="1">
      <alignment vertical="center"/>
      <protection locked="0"/>
    </xf>
    <xf numFmtId="49" fontId="25" fillId="4" borderId="27" xfId="0" applyNumberFormat="1" applyFont="1" applyFill="1" applyBorder="1" applyAlignment="1" applyProtection="1">
      <alignment horizontal="right" vertical="center" wrapText="1"/>
      <protection locked="0"/>
    </xf>
    <xf numFmtId="0" fontId="25" fillId="7" borderId="27" xfId="0" applyNumberFormat="1" applyFont="1" applyFill="1" applyBorder="1" applyAlignment="1" applyProtection="1">
      <alignment horizontal="center" vertical="center"/>
      <protection locked="0"/>
    </xf>
    <xf numFmtId="0" fontId="25" fillId="0" borderId="51" xfId="0" applyFont="1" applyBorder="1" applyAlignment="1" applyProtection="1">
      <alignment vertical="center"/>
      <protection locked="0"/>
    </xf>
    <xf numFmtId="0" fontId="25" fillId="4" borderId="27" xfId="0" applyFont="1" applyFill="1" applyBorder="1" applyAlignment="1" applyProtection="1">
      <alignment horizontal="right" vertical="center"/>
      <protection locked="0"/>
    </xf>
    <xf numFmtId="0" fontId="25" fillId="7" borderId="56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49" fontId="5" fillId="4" borderId="1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6" fillId="4" borderId="48" xfId="0" applyFont="1" applyFill="1" applyBorder="1" applyAlignment="1" applyProtection="1">
      <alignment horizontal="center" vertical="center"/>
      <protection locked="0"/>
    </xf>
    <xf numFmtId="0" fontId="5" fillId="0" borderId="37" xfId="0" applyFont="1" applyBorder="1" applyProtection="1">
      <protection locked="0"/>
    </xf>
    <xf numFmtId="0" fontId="5" fillId="0" borderId="5" xfId="0" applyFont="1" applyBorder="1" applyAlignment="1" applyProtection="1">
      <alignment wrapText="1"/>
      <protection locked="0"/>
    </xf>
    <xf numFmtId="49" fontId="5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0" xfId="0" applyNumberFormat="1" applyFont="1" applyBorder="1" applyAlignment="1" applyProtection="1">
      <alignment horizontal="center" vertical="center"/>
      <protection locked="0"/>
    </xf>
    <xf numFmtId="164" fontId="5" fillId="0" borderId="0" xfId="0" applyNumberFormat="1" applyFont="1" applyBorder="1" applyProtection="1">
      <protection locked="0"/>
    </xf>
    <xf numFmtId="164" fontId="12" fillId="0" borderId="0" xfId="0" applyNumberFormat="1" applyFont="1" applyBorder="1" applyAlignment="1" applyProtection="1">
      <alignment horizontal="left" vertical="center"/>
      <protection locked="0"/>
    </xf>
    <xf numFmtId="3" fontId="5" fillId="34" borderId="41" xfId="0" applyNumberFormat="1" applyFont="1" applyFill="1" applyBorder="1" applyAlignment="1" applyProtection="1">
      <alignment horizontal="right" vertical="center"/>
      <protection locked="0"/>
    </xf>
    <xf numFmtId="165" fontId="5" fillId="35" borderId="21" xfId="0" applyNumberFormat="1" applyFont="1" applyFill="1" applyBorder="1" applyAlignment="1" applyProtection="1">
      <alignment horizontal="right" vertical="center"/>
      <protection locked="0"/>
    </xf>
    <xf numFmtId="164" fontId="5" fillId="0" borderId="0" xfId="0" applyNumberFormat="1" applyFont="1" applyBorder="1" applyAlignment="1" applyProtection="1">
      <alignment vertical="center"/>
      <protection locked="0"/>
    </xf>
    <xf numFmtId="164" fontId="5" fillId="0" borderId="0" xfId="0" applyNumberFormat="1" applyFont="1" applyBorder="1" applyAlignment="1" applyProtection="1">
      <alignment horizontal="left" vertical="center"/>
      <protection locked="0"/>
    </xf>
    <xf numFmtId="164" fontId="6" fillId="0" borderId="0" xfId="0" applyNumberFormat="1" applyFont="1" applyBorder="1" applyAlignment="1" applyProtection="1">
      <alignment horizontal="left" vertical="center"/>
      <protection locked="0"/>
    </xf>
    <xf numFmtId="164" fontId="6" fillId="0" borderId="0" xfId="0" applyNumberFormat="1" applyFont="1" applyBorder="1" applyAlignment="1" applyProtection="1">
      <alignment vertical="center"/>
      <protection locked="0"/>
    </xf>
    <xf numFmtId="164" fontId="7" fillId="0" borderId="0" xfId="0" applyNumberFormat="1" applyFont="1" applyBorder="1" applyAlignment="1" applyProtection="1">
      <alignment vertical="center"/>
      <protection locked="0"/>
    </xf>
    <xf numFmtId="164" fontId="11" fillId="0" borderId="0" xfId="0" applyNumberFormat="1" applyFont="1" applyBorder="1" applyAlignment="1" applyProtection="1">
      <alignment vertical="center"/>
      <protection locked="0"/>
    </xf>
    <xf numFmtId="164" fontId="9" fillId="0" borderId="0" xfId="0" applyNumberFormat="1" applyFont="1" applyBorder="1" applyAlignment="1" applyProtection="1">
      <alignment vertical="center"/>
      <protection locked="0"/>
    </xf>
    <xf numFmtId="3" fontId="15" fillId="23" borderId="32" xfId="0" applyNumberFormat="1" applyFont="1" applyFill="1" applyBorder="1" applyAlignment="1" applyProtection="1">
      <alignment horizontal="right" vertical="center"/>
      <protection locked="0"/>
    </xf>
    <xf numFmtId="3" fontId="15" fillId="28" borderId="31" xfId="0" applyNumberFormat="1" applyFont="1" applyFill="1" applyBorder="1" applyAlignment="1" applyProtection="1">
      <alignment horizontal="right" vertical="center"/>
      <protection locked="0"/>
    </xf>
    <xf numFmtId="164" fontId="15" fillId="0" borderId="0" xfId="0" applyNumberFormat="1" applyFont="1" applyBorder="1" applyAlignment="1" applyProtection="1">
      <alignment vertical="center"/>
      <protection locked="0"/>
    </xf>
    <xf numFmtId="3" fontId="6" fillId="16" borderId="41" xfId="0" applyNumberFormat="1" applyFont="1" applyFill="1" applyBorder="1" applyAlignment="1" applyProtection="1">
      <alignment horizontal="right" vertical="center"/>
      <protection locked="0"/>
    </xf>
    <xf numFmtId="165" fontId="5" fillId="5" borderId="21" xfId="0" applyNumberFormat="1" applyFont="1" applyFill="1" applyBorder="1" applyAlignment="1" applyProtection="1">
      <alignment horizontal="right" vertical="center"/>
      <protection locked="0"/>
    </xf>
    <xf numFmtId="3" fontId="6" fillId="31" borderId="11" xfId="0" applyNumberFormat="1" applyFont="1" applyFill="1" applyBorder="1" applyAlignment="1" applyProtection="1">
      <alignment horizontal="right" vertical="center"/>
      <protection locked="0"/>
    </xf>
    <xf numFmtId="3" fontId="6" fillId="16" borderId="77" xfId="0" applyNumberFormat="1" applyFont="1" applyFill="1" applyBorder="1" applyAlignment="1" applyProtection="1">
      <alignment horizontal="right" vertical="center"/>
      <protection locked="0"/>
    </xf>
    <xf numFmtId="3" fontId="6" fillId="27" borderId="76" xfId="0" applyNumberFormat="1" applyFont="1" applyFill="1" applyBorder="1" applyAlignment="1" applyProtection="1">
      <alignment horizontal="right" vertical="center"/>
      <protection locked="0"/>
    </xf>
    <xf numFmtId="3" fontId="6" fillId="31" borderId="15" xfId="0" applyNumberFormat="1" applyFont="1" applyFill="1" applyBorder="1" applyAlignment="1" applyProtection="1">
      <alignment horizontal="right" vertical="center"/>
      <protection locked="0"/>
    </xf>
    <xf numFmtId="3" fontId="6" fillId="41" borderId="14" xfId="0" applyNumberFormat="1" applyFont="1" applyFill="1" applyBorder="1" applyAlignment="1" applyProtection="1">
      <alignment horizontal="right" vertical="center"/>
      <protection locked="0"/>
    </xf>
    <xf numFmtId="3" fontId="6" fillId="36" borderId="15" xfId="0" applyNumberFormat="1" applyFont="1" applyFill="1" applyBorder="1" applyAlignment="1" applyProtection="1">
      <alignment horizontal="right" vertical="center"/>
      <protection locked="0"/>
    </xf>
    <xf numFmtId="3" fontId="6" fillId="41" borderId="78" xfId="0" applyNumberFormat="1" applyFont="1" applyFill="1" applyBorder="1" applyAlignment="1" applyProtection="1">
      <alignment horizontal="right" vertical="center"/>
      <protection locked="0"/>
    </xf>
    <xf numFmtId="165" fontId="6" fillId="29" borderId="14" xfId="0" applyNumberFormat="1" applyFont="1" applyFill="1" applyBorder="1" applyAlignment="1" applyProtection="1">
      <alignment horizontal="right" vertical="center"/>
      <protection locked="0"/>
    </xf>
    <xf numFmtId="164" fontId="5" fillId="3" borderId="0" xfId="0" applyNumberFormat="1" applyFont="1" applyFill="1" applyBorder="1" applyAlignment="1" applyProtection="1">
      <alignment vertical="center"/>
      <protection locked="0"/>
    </xf>
    <xf numFmtId="0" fontId="5" fillId="0" borderId="4" xfId="0" applyNumberFormat="1" applyFont="1" applyFill="1" applyBorder="1" applyAlignment="1" applyProtection="1">
      <alignment wrapText="1"/>
      <protection locked="0"/>
    </xf>
    <xf numFmtId="3" fontId="5" fillId="0" borderId="4" xfId="0" applyNumberFormat="1" applyFont="1" applyFill="1" applyBorder="1" applyProtection="1">
      <protection locked="0"/>
    </xf>
    <xf numFmtId="3" fontId="5" fillId="0" borderId="4" xfId="0" applyNumberFormat="1" applyFont="1" applyFill="1" applyBorder="1" applyAlignment="1" applyProtection="1">
      <alignment wrapText="1"/>
      <protection locked="0"/>
    </xf>
    <xf numFmtId="164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wrapText="1"/>
      <protection locked="0"/>
    </xf>
    <xf numFmtId="3" fontId="5" fillId="0" borderId="0" xfId="0" applyNumberFormat="1" applyFont="1" applyBorder="1" applyProtection="1">
      <protection locked="0"/>
    </xf>
    <xf numFmtId="3" fontId="5" fillId="0" borderId="0" xfId="0" applyNumberFormat="1" applyFont="1" applyBorder="1" applyAlignment="1" applyProtection="1">
      <alignment wrapText="1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49" fontId="30" fillId="4" borderId="53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  <xf numFmtId="49" fontId="30" fillId="4" borderId="58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30" fillId="4" borderId="4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Alignment="1" applyProtection="1">
      <alignment horizontal="left" vertical="center"/>
      <protection locked="0"/>
    </xf>
    <xf numFmtId="49" fontId="30" fillId="4" borderId="30" xfId="0" applyNumberFormat="1" applyFont="1" applyFill="1" applyBorder="1" applyAlignment="1" applyProtection="1">
      <alignment horizontal="center" vertical="center"/>
      <protection locked="0"/>
    </xf>
    <xf numFmtId="49" fontId="30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0" fillId="4" borderId="26" xfId="0" applyNumberFormat="1" applyFont="1" applyFill="1" applyBorder="1" applyAlignment="1" applyProtection="1">
      <alignment horizontal="center" vertical="center"/>
      <protection locked="0"/>
    </xf>
    <xf numFmtId="49" fontId="10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30" fillId="4" borderId="29" xfId="0" applyNumberFormat="1" applyFont="1" applyFill="1" applyBorder="1" applyAlignment="1" applyProtection="1">
      <alignment horizontal="center" vertical="center"/>
      <protection locked="0"/>
    </xf>
    <xf numFmtId="49" fontId="10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7" xfId="0" applyFont="1" applyBorder="1" applyAlignment="1" applyProtection="1">
      <alignment horizontal="left" vertical="center" wrapText="1"/>
      <protection locked="0"/>
    </xf>
    <xf numFmtId="49" fontId="30" fillId="4" borderId="27" xfId="0" applyNumberFormat="1" applyFont="1" applyFill="1" applyBorder="1" applyAlignment="1" applyProtection="1">
      <alignment horizontal="center" vertical="center"/>
      <protection locked="0"/>
    </xf>
    <xf numFmtId="49" fontId="10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8" xfId="0" applyNumberFormat="1" applyFont="1" applyFill="1" applyBorder="1" applyAlignment="1" applyProtection="1">
      <alignment horizontal="right" vertical="center"/>
      <protection locked="0"/>
    </xf>
    <xf numFmtId="0" fontId="10" fillId="3" borderId="9" xfId="0" applyFont="1" applyFill="1" applyBorder="1" applyAlignment="1" applyProtection="1">
      <alignment horizontal="right" vertical="center"/>
      <protection locked="0"/>
    </xf>
    <xf numFmtId="49" fontId="10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30" fillId="3" borderId="9" xfId="0" applyNumberFormat="1" applyFont="1" applyFill="1" applyBorder="1" applyAlignment="1" applyProtection="1">
      <alignment horizontal="center" vertical="center"/>
      <protection locked="0"/>
    </xf>
    <xf numFmtId="49" fontId="10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4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3" xfId="0" applyFont="1" applyFill="1" applyBorder="1" applyAlignment="1" applyProtection="1">
      <alignment horizontal="left" vertical="center"/>
      <protection locked="0"/>
    </xf>
    <xf numFmtId="0" fontId="10" fillId="0" borderId="4" xfId="0" applyFont="1" applyFill="1" applyBorder="1" applyAlignment="1" applyProtection="1">
      <alignment horizontal="left" vertical="center"/>
      <protection locked="0"/>
    </xf>
    <xf numFmtId="0" fontId="10" fillId="0" borderId="34" xfId="0" applyFont="1" applyBorder="1" applyAlignment="1" applyProtection="1">
      <alignment vertical="center"/>
      <protection locked="0"/>
    </xf>
    <xf numFmtId="0" fontId="30" fillId="4" borderId="32" xfId="0" applyFont="1" applyFill="1" applyBorder="1" applyAlignment="1" applyProtection="1">
      <alignment horizontal="center" vertical="center" wrapText="1"/>
      <protection locked="0"/>
    </xf>
    <xf numFmtId="10" fontId="30" fillId="12" borderId="54" xfId="0" applyNumberFormat="1" applyFont="1" applyFill="1" applyBorder="1" applyAlignment="1" applyProtection="1">
      <alignment horizontal="right" vertical="center"/>
      <protection locked="0"/>
    </xf>
    <xf numFmtId="10" fontId="10" fillId="12" borderId="55" xfId="0" applyNumberFormat="1" applyFont="1" applyFill="1" applyBorder="1" applyAlignment="1" applyProtection="1">
      <alignment horizontal="right" vertical="center"/>
      <protection locked="0"/>
    </xf>
    <xf numFmtId="10" fontId="10" fillId="12" borderId="64" xfId="0" applyNumberFormat="1" applyFont="1" applyFill="1" applyBorder="1" applyAlignment="1" applyProtection="1">
      <alignment horizontal="right" vertical="center"/>
      <protection locked="0"/>
    </xf>
    <xf numFmtId="10" fontId="30" fillId="12" borderId="73" xfId="0" applyNumberFormat="1" applyFont="1" applyFill="1" applyBorder="1" applyAlignment="1" applyProtection="1">
      <alignment horizontal="right" vertical="center"/>
      <protection locked="0"/>
    </xf>
    <xf numFmtId="10" fontId="30" fillId="12" borderId="74" xfId="0" applyNumberFormat="1" applyFont="1" applyFill="1" applyBorder="1" applyAlignment="1" applyProtection="1">
      <alignment horizontal="right" vertical="center"/>
      <protection locked="0"/>
    </xf>
    <xf numFmtId="10" fontId="30" fillId="33" borderId="32" xfId="0" applyNumberFormat="1" applyFont="1" applyFill="1" applyBorder="1" applyAlignment="1" applyProtection="1">
      <alignment horizontal="right" vertical="center"/>
      <protection locked="0"/>
    </xf>
    <xf numFmtId="0" fontId="10" fillId="0" borderId="11" xfId="0" applyFont="1" applyFill="1" applyBorder="1" applyAlignment="1" applyProtection="1">
      <alignment horizontal="left" vertical="center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30" fillId="2" borderId="3" xfId="0" applyFont="1" applyFill="1" applyBorder="1" applyAlignment="1" applyProtection="1">
      <alignment horizontal="left" vertical="center"/>
      <protection locked="0"/>
    </xf>
    <xf numFmtId="0" fontId="10" fillId="2" borderId="4" xfId="0" applyFont="1" applyFill="1" applyBorder="1" applyAlignment="1" applyProtection="1">
      <alignment horizontal="left" vertical="center"/>
      <protection locked="0"/>
    </xf>
    <xf numFmtId="0" fontId="32" fillId="3" borderId="0" xfId="0" applyFont="1" applyFill="1" applyAlignment="1" applyProtection="1">
      <alignment horizontal="left" vertical="center"/>
      <protection locked="0"/>
    </xf>
    <xf numFmtId="0" fontId="10" fillId="0" borderId="6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30" fillId="4" borderId="30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30" fillId="0" borderId="33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4" fontId="10" fillId="0" borderId="26" xfId="0" applyNumberFormat="1" applyFont="1" applyFill="1" applyBorder="1" applyAlignment="1" applyProtection="1">
      <alignment vertical="center"/>
      <protection locked="0"/>
    </xf>
    <xf numFmtId="0" fontId="30" fillId="0" borderId="33" xfId="0" applyFont="1" applyFill="1" applyBorder="1" applyAlignment="1" applyProtection="1">
      <alignment horizontal="left" vertical="center" wrapText="1"/>
      <protection locked="0"/>
    </xf>
    <xf numFmtId="0" fontId="10" fillId="0" borderId="13" xfId="0" applyFont="1" applyFill="1" applyBorder="1" applyAlignment="1" applyProtection="1">
      <alignment vertical="center" wrapText="1"/>
      <protection locked="0"/>
    </xf>
    <xf numFmtId="49" fontId="34" fillId="4" borderId="40" xfId="0" applyNumberFormat="1" applyFont="1" applyFill="1" applyBorder="1" applyAlignment="1" applyProtection="1">
      <alignment horizontal="center" vertical="center" wrapText="1"/>
      <protection locked="0"/>
    </xf>
    <xf numFmtId="0" fontId="30" fillId="4" borderId="26" xfId="0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0" xfId="0" applyFont="1" applyFill="1" applyBorder="1" applyAlignment="1" applyProtection="1">
      <alignment horizontal="center" vertical="center" wrapText="1"/>
      <protection locked="0"/>
    </xf>
    <xf numFmtId="4" fontId="10" fillId="0" borderId="30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Fill="1" applyBorder="1" applyAlignment="1" applyProtection="1">
      <alignment horizontal="center" vertical="center" wrapText="1"/>
      <protection locked="0"/>
    </xf>
    <xf numFmtId="4" fontId="10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9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 applyProtection="1">
      <alignment vertical="center"/>
      <protection locked="0"/>
    </xf>
    <xf numFmtId="0" fontId="10" fillId="3" borderId="13" xfId="0" applyFont="1" applyFill="1" applyBorder="1" applyAlignment="1" applyProtection="1">
      <alignment vertical="center"/>
      <protection locked="0"/>
    </xf>
    <xf numFmtId="4" fontId="30" fillId="12" borderId="26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66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3" xfId="0" applyFont="1" applyFill="1" applyBorder="1" applyAlignment="1" applyProtection="1">
      <alignment horizontal="right" vertical="center" wrapText="1"/>
      <protection locked="0"/>
    </xf>
    <xf numFmtId="49" fontId="34" fillId="4" borderId="36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10" fillId="30" borderId="0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10" fillId="30" borderId="49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40" xfId="0" applyFont="1" applyFill="1" applyBorder="1" applyAlignment="1" applyProtection="1">
      <alignment horizontal="left" vertical="center"/>
      <protection locked="0"/>
    </xf>
    <xf numFmtId="4" fontId="10" fillId="0" borderId="26" xfId="0" applyNumberFormat="1" applyFont="1" applyFill="1" applyBorder="1" applyAlignment="1" applyProtection="1">
      <alignment horizontal="left" vertical="center"/>
      <protection locked="0"/>
    </xf>
    <xf numFmtId="0" fontId="10" fillId="30" borderId="30" xfId="0" applyFont="1" applyFill="1" applyBorder="1" applyAlignment="1" applyProtection="1">
      <alignment horizontal="left" vertical="center"/>
      <protection locked="0"/>
    </xf>
    <xf numFmtId="4" fontId="30" fillId="12" borderId="30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10" fillId="0" borderId="7" xfId="0" applyFont="1" applyFill="1" applyBorder="1" applyAlignment="1" applyProtection="1">
      <alignment horizontal="right" vertical="center" wrapText="1"/>
      <protection locked="0"/>
    </xf>
    <xf numFmtId="49" fontId="10" fillId="0" borderId="46" xfId="0" applyNumberFormat="1" applyFont="1" applyFill="1" applyBorder="1" applyAlignment="1" applyProtection="1">
      <alignment horizontal="center" vertical="center" wrapText="1"/>
      <protection locked="0"/>
    </xf>
    <xf numFmtId="3" fontId="10" fillId="30" borderId="28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49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36" xfId="0" applyFont="1" applyFill="1" applyBorder="1" applyAlignment="1" applyProtection="1">
      <alignment horizontal="center" vertical="center"/>
      <protection locked="0"/>
    </xf>
    <xf numFmtId="3" fontId="10" fillId="30" borderId="66" xfId="0" applyNumberFormat="1" applyFont="1" applyFill="1" applyBorder="1" applyAlignment="1" applyProtection="1">
      <alignment horizontal="right" vertical="center" wrapText="1"/>
      <protection locked="0"/>
    </xf>
    <xf numFmtId="49" fontId="30" fillId="30" borderId="30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49" fontId="10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0" applyNumberFormat="1" applyFont="1" applyFill="1" applyBorder="1" applyAlignment="1" applyProtection="1">
      <alignment horizontal="right" vertical="center" wrapText="1"/>
      <protection locked="0"/>
    </xf>
    <xf numFmtId="3" fontId="30" fillId="25" borderId="0" xfId="0" applyNumberFormat="1" applyFont="1" applyFill="1" applyBorder="1" applyAlignment="1" applyProtection="1">
      <alignment horizontal="right" vertical="center" wrapText="1"/>
      <protection locked="0"/>
    </xf>
    <xf numFmtId="49" fontId="10" fillId="24" borderId="0" xfId="0" applyNumberFormat="1" applyFont="1" applyFill="1" applyBorder="1" applyAlignment="1" applyProtection="1">
      <alignment horizontal="right" vertical="center" wrapText="1"/>
      <protection locked="0"/>
    </xf>
    <xf numFmtId="4" fontId="30" fillId="25" borderId="0" xfId="0" applyNumberFormat="1" applyFont="1" applyFill="1" applyBorder="1" applyAlignment="1" applyProtection="1">
      <alignment horizontal="right" vertical="center" wrapText="1"/>
      <protection locked="0"/>
    </xf>
    <xf numFmtId="4" fontId="30" fillId="24" borderId="13" xfId="0" applyNumberFormat="1" applyFont="1" applyFill="1" applyBorder="1" applyAlignment="1" applyProtection="1">
      <alignment horizontal="right" vertical="center" wrapText="1"/>
      <protection locked="0"/>
    </xf>
    <xf numFmtId="4" fontId="30" fillId="12" borderId="32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6" xfId="0" applyFont="1" applyBorder="1" applyAlignment="1" applyProtection="1">
      <alignment vertical="center" wrapText="1"/>
      <protection locked="0"/>
    </xf>
    <xf numFmtId="49" fontId="30" fillId="0" borderId="33" xfId="0" applyNumberFormat="1" applyFont="1" applyFill="1" applyBorder="1" applyAlignment="1" applyProtection="1">
      <alignment horizontal="right" vertical="center" wrapText="1"/>
      <protection locked="0"/>
    </xf>
    <xf numFmtId="4" fontId="30" fillId="24" borderId="0" xfId="0" applyNumberFormat="1" applyFont="1" applyFill="1" applyBorder="1" applyAlignment="1" applyProtection="1">
      <alignment horizontal="right" vertical="center" wrapText="1"/>
      <protection locked="0"/>
    </xf>
    <xf numFmtId="4" fontId="30" fillId="22" borderId="13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0" xfId="0" applyNumberFormat="1" applyFont="1" applyFill="1" applyAlignment="1" applyProtection="1">
      <alignment horizontal="left" vertical="center"/>
      <protection locked="0"/>
    </xf>
    <xf numFmtId="4" fontId="5" fillId="3" borderId="31" xfId="0" applyNumberFormat="1" applyFont="1" applyFill="1" applyBorder="1" applyAlignment="1" applyProtection="1">
      <alignment horizontal="center" vertical="center"/>
      <protection locked="0"/>
    </xf>
    <xf numFmtId="4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4" fontId="5" fillId="9" borderId="34" xfId="0" applyNumberFormat="1" applyFont="1" applyFill="1" applyBorder="1" applyAlignment="1" applyProtection="1">
      <alignment vertical="center"/>
      <protection locked="0"/>
    </xf>
    <xf numFmtId="49" fontId="10" fillId="3" borderId="36" xfId="0" applyNumberFormat="1" applyFont="1" applyFill="1" applyBorder="1" applyAlignment="1" applyProtection="1">
      <alignment horizontal="left" vertical="center" wrapText="1"/>
      <protection locked="0"/>
    </xf>
    <xf numFmtId="49" fontId="10" fillId="3" borderId="18" xfId="0" applyNumberFormat="1" applyFont="1" applyFill="1" applyBorder="1" applyAlignment="1" applyProtection="1">
      <alignment horizontal="left" vertical="center" wrapText="1"/>
      <protection locked="0"/>
    </xf>
    <xf numFmtId="3" fontId="6" fillId="13" borderId="55" xfId="0" applyNumberFormat="1" applyFont="1" applyFill="1" applyBorder="1" applyAlignment="1" applyProtection="1">
      <alignment horizontal="right" vertical="center"/>
      <protection locked="0"/>
    </xf>
    <xf numFmtId="3" fontId="6" fillId="34" borderId="41" xfId="0" applyNumberFormat="1" applyFont="1" applyFill="1" applyBorder="1" applyAlignment="1" applyProtection="1">
      <alignment horizontal="right" vertical="center"/>
      <protection locked="0"/>
    </xf>
    <xf numFmtId="165" fontId="6" fillId="35" borderId="21" xfId="0" applyNumberFormat="1" applyFont="1" applyFill="1" applyBorder="1" applyAlignment="1" applyProtection="1">
      <alignment horizontal="right" vertical="center"/>
      <protection locked="0"/>
    </xf>
    <xf numFmtId="3" fontId="6" fillId="13" borderId="59" xfId="0" applyNumberFormat="1" applyFont="1" applyFill="1" applyBorder="1" applyAlignment="1" applyProtection="1">
      <alignment horizontal="right" vertical="center"/>
      <protection locked="0"/>
    </xf>
    <xf numFmtId="3" fontId="6" fillId="34" borderId="44" xfId="0" applyNumberFormat="1" applyFont="1" applyFill="1" applyBorder="1" applyAlignment="1" applyProtection="1">
      <alignment horizontal="right" vertical="center"/>
      <protection locked="0"/>
    </xf>
    <xf numFmtId="165" fontId="6" fillId="35" borderId="56" xfId="0" applyNumberFormat="1" applyFont="1" applyFill="1" applyBorder="1" applyAlignment="1" applyProtection="1">
      <alignment horizontal="right" vertical="center"/>
      <protection locked="0"/>
    </xf>
    <xf numFmtId="4" fontId="30" fillId="12" borderId="75" xfId="0" applyNumberFormat="1" applyFont="1" applyFill="1" applyBorder="1" applyAlignment="1" applyProtection="1">
      <alignment horizontal="right" vertical="center"/>
      <protection locked="0"/>
    </xf>
    <xf numFmtId="4" fontId="10" fillId="0" borderId="75" xfId="0" applyNumberFormat="1" applyFont="1" applyBorder="1" applyAlignment="1" applyProtection="1">
      <alignment horizontal="right" vertical="center"/>
      <protection locked="0"/>
    </xf>
    <xf numFmtId="0" fontId="30" fillId="2" borderId="3" xfId="0" applyFont="1" applyFill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30" fillId="0" borderId="3" xfId="0" applyFont="1" applyFill="1" applyBorder="1" applyAlignment="1" applyProtection="1">
      <alignment horizontal="right" vertical="center"/>
      <protection locked="0"/>
    </xf>
    <xf numFmtId="0" fontId="30" fillId="0" borderId="4" xfId="0" applyFont="1" applyBorder="1" applyAlignment="1" applyProtection="1">
      <alignment horizontal="right" vertical="center"/>
      <protection locked="0"/>
    </xf>
    <xf numFmtId="49" fontId="30" fillId="0" borderId="36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46" xfId="0" applyFont="1" applyBorder="1" applyAlignment="1" applyProtection="1">
      <alignment horizontal="right" vertical="center" wrapText="1"/>
      <protection locked="0"/>
    </xf>
    <xf numFmtId="49" fontId="35" fillId="0" borderId="36" xfId="0" applyNumberFormat="1" applyFont="1" applyBorder="1" applyAlignment="1" applyProtection="1">
      <alignment horizontal="right" vertical="center" wrapText="1"/>
      <protection locked="0"/>
    </xf>
    <xf numFmtId="0" fontId="10" fillId="0" borderId="46" xfId="0" applyFont="1" applyBorder="1" applyAlignment="1" applyProtection="1">
      <alignment vertical="center"/>
      <protection locked="0"/>
    </xf>
    <xf numFmtId="0" fontId="30" fillId="0" borderId="16" xfId="0" applyFont="1" applyFill="1" applyBorder="1" applyAlignment="1" applyProtection="1">
      <alignment horizontal="left" vertical="center" wrapText="1"/>
      <protection locked="0"/>
    </xf>
    <xf numFmtId="0" fontId="10" fillId="0" borderId="67" xfId="0" applyFont="1" applyBorder="1" applyAlignment="1" applyProtection="1">
      <alignment vertical="center" wrapText="1"/>
      <protection locked="0"/>
    </xf>
    <xf numFmtId="3" fontId="10" fillId="3" borderId="0" xfId="0" applyNumberFormat="1" applyFont="1" applyFill="1" applyBorder="1" applyAlignment="1" applyProtection="1">
      <alignment horizontal="right" vertical="center"/>
      <protection locked="0"/>
    </xf>
    <xf numFmtId="0" fontId="10" fillId="3" borderId="13" xfId="0" applyFont="1" applyFill="1" applyBorder="1" applyAlignment="1" applyProtection="1">
      <alignment vertical="center"/>
      <protection locked="0"/>
    </xf>
    <xf numFmtId="0" fontId="10" fillId="3" borderId="0" xfId="0" applyFont="1" applyFill="1" applyBorder="1" applyAlignment="1" applyProtection="1">
      <alignment vertical="center"/>
      <protection locked="0"/>
    </xf>
    <xf numFmtId="4" fontId="30" fillId="20" borderId="37" xfId="0" applyNumberFormat="1" applyFont="1" applyFill="1" applyBorder="1" applyAlignment="1" applyProtection="1">
      <alignment horizontal="right" vertical="center" wrapText="1"/>
      <protection locked="0"/>
    </xf>
    <xf numFmtId="4" fontId="10" fillId="21" borderId="5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3" xfId="0" applyFont="1" applyFill="1" applyBorder="1" applyAlignment="1" applyProtection="1">
      <alignment horizontal="right" vertical="center" wrapText="1"/>
      <protection locked="0"/>
    </xf>
    <xf numFmtId="0" fontId="30" fillId="4" borderId="45" xfId="0" applyFont="1" applyFill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vertical="center"/>
      <protection locked="0"/>
    </xf>
    <xf numFmtId="4" fontId="30" fillId="12" borderId="50" xfId="0" applyNumberFormat="1" applyFont="1" applyFill="1" applyBorder="1" applyAlignment="1" applyProtection="1">
      <alignment horizontal="right" vertical="center" wrapText="1"/>
      <protection locked="0"/>
    </xf>
    <xf numFmtId="4" fontId="10" fillId="12" borderId="57" xfId="0" applyNumberFormat="1" applyFont="1" applyFill="1" applyBorder="1" applyAlignment="1" applyProtection="1">
      <alignment vertical="center" wrapText="1"/>
      <protection locked="0"/>
    </xf>
    <xf numFmtId="3" fontId="31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3" xfId="0" applyFont="1" applyFill="1" applyBorder="1" applyAlignment="1" applyProtection="1">
      <alignment vertical="center" wrapText="1"/>
      <protection locked="0"/>
    </xf>
    <xf numFmtId="0" fontId="30" fillId="0" borderId="3" xfId="0" applyFont="1" applyFill="1" applyBorder="1" applyAlignment="1" applyProtection="1">
      <alignment horizontal="right" vertical="center" wrapText="1"/>
      <protection locked="0"/>
    </xf>
    <xf numFmtId="0" fontId="10" fillId="0" borderId="4" xfId="0" applyFont="1" applyBorder="1" applyAlignment="1" applyProtection="1">
      <alignment horizontal="right" vertical="center" wrapText="1"/>
      <protection locked="0"/>
    </xf>
    <xf numFmtId="0" fontId="10" fillId="0" borderId="4" xfId="0" applyFont="1" applyBorder="1" applyAlignment="1" applyProtection="1">
      <alignment vertical="center" wrapText="1"/>
      <protection locked="0"/>
    </xf>
    <xf numFmtId="0" fontId="10" fillId="0" borderId="34" xfId="0" applyFont="1" applyBorder="1" applyAlignment="1" applyProtection="1">
      <alignment vertical="center" wrapText="1"/>
      <protection locked="0"/>
    </xf>
    <xf numFmtId="4" fontId="10" fillId="0" borderId="26" xfId="0" applyNumberFormat="1" applyFont="1" applyBorder="1" applyAlignment="1" applyProtection="1">
      <alignment horizontal="right" vertical="center"/>
      <protection locked="0"/>
    </xf>
    <xf numFmtId="4" fontId="30" fillId="12" borderId="72" xfId="0" applyNumberFormat="1" applyFont="1" applyFill="1" applyBorder="1" applyAlignment="1" applyProtection="1">
      <alignment horizontal="right" vertical="center"/>
      <protection locked="0"/>
    </xf>
    <xf numFmtId="4" fontId="10" fillId="0" borderId="72" xfId="0" applyNumberFormat="1" applyFont="1" applyBorder="1" applyAlignment="1" applyProtection="1">
      <alignment horizontal="right" vertical="center"/>
      <protection locked="0"/>
    </xf>
    <xf numFmtId="0" fontId="30" fillId="0" borderId="71" xfId="0" applyFont="1" applyFill="1" applyBorder="1" applyAlignment="1" applyProtection="1">
      <alignment horizontal="left" vertical="center"/>
      <protection locked="0"/>
    </xf>
    <xf numFmtId="0" fontId="10" fillId="0" borderId="72" xfId="0" applyFont="1" applyBorder="1" applyAlignment="1" applyProtection="1">
      <alignment vertical="center"/>
      <protection locked="0"/>
    </xf>
    <xf numFmtId="0" fontId="30" fillId="4" borderId="70" xfId="0" applyFont="1" applyFill="1" applyBorder="1" applyAlignment="1" applyProtection="1">
      <alignment horizontal="center" vertical="center"/>
      <protection locked="0"/>
    </xf>
    <xf numFmtId="0" fontId="10" fillId="0" borderId="70" xfId="0" applyFont="1" applyBorder="1" applyAlignment="1" applyProtection="1">
      <alignment horizontal="center" vertical="center"/>
      <protection locked="0"/>
    </xf>
    <xf numFmtId="4" fontId="30" fillId="0" borderId="61" xfId="0" applyNumberFormat="1" applyFont="1" applyFill="1" applyBorder="1" applyAlignment="1" applyProtection="1">
      <alignment horizontal="right" vertical="center"/>
      <protection locked="0"/>
    </xf>
    <xf numFmtId="4" fontId="30" fillId="0" borderId="61" xfId="0" applyNumberFormat="1" applyFont="1" applyBorder="1" applyAlignment="1" applyProtection="1">
      <alignment horizontal="right" vertical="center"/>
      <protection locked="0"/>
    </xf>
    <xf numFmtId="4" fontId="10" fillId="0" borderId="26" xfId="0" applyNumberFormat="1" applyFont="1" applyFill="1" applyBorder="1" applyAlignment="1" applyProtection="1">
      <alignment horizontal="right" vertical="center"/>
      <protection locked="0"/>
    </xf>
    <xf numFmtId="0" fontId="30" fillId="0" borderId="53" xfId="0" applyFont="1" applyFill="1" applyBorder="1" applyAlignment="1" applyProtection="1">
      <alignment horizontal="left" vertical="center"/>
      <protection locked="0"/>
    </xf>
    <xf numFmtId="0" fontId="10" fillId="0" borderId="61" xfId="0" applyFont="1" applyBorder="1" applyAlignment="1" applyProtection="1">
      <alignment vertical="center"/>
      <protection locked="0"/>
    </xf>
    <xf numFmtId="0" fontId="10" fillId="0" borderId="40" xfId="0" applyFont="1" applyFill="1" applyBorder="1" applyAlignment="1" applyProtection="1">
      <alignment horizontal="left" vertical="center"/>
      <protection locked="0"/>
    </xf>
    <xf numFmtId="0" fontId="10" fillId="0" borderId="26" xfId="0" applyFont="1" applyBorder="1" applyAlignment="1" applyProtection="1">
      <alignment vertical="center"/>
      <protection locked="0"/>
    </xf>
    <xf numFmtId="0" fontId="33" fillId="0" borderId="40" xfId="0" applyFont="1" applyBorder="1" applyAlignment="1" applyProtection="1">
      <alignment horizontal="left" vertical="center"/>
      <protection locked="0"/>
    </xf>
    <xf numFmtId="49" fontId="10" fillId="3" borderId="36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46" xfId="0" applyFont="1" applyFill="1" applyBorder="1" applyAlignment="1" applyProtection="1">
      <alignment horizontal="right" vertical="center"/>
      <protection locked="0"/>
    </xf>
    <xf numFmtId="49" fontId="10" fillId="3" borderId="36" xfId="0" applyNumberFormat="1" applyFont="1" applyFill="1" applyBorder="1" applyAlignment="1" applyProtection="1">
      <alignment horizontal="right" vertical="center"/>
      <protection locked="0"/>
    </xf>
    <xf numFmtId="49" fontId="10" fillId="3" borderId="65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52" xfId="0" applyFont="1" applyFill="1" applyBorder="1" applyAlignment="1" applyProtection="1">
      <alignment horizontal="right" vertical="center"/>
      <protection locked="0"/>
    </xf>
    <xf numFmtId="49" fontId="30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0" applyFont="1" applyBorder="1" applyAlignment="1" applyProtection="1">
      <alignment vertical="center" wrapText="1"/>
      <protection locked="0"/>
    </xf>
    <xf numFmtId="49" fontId="10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vertical="center" wrapText="1"/>
      <protection locked="0"/>
    </xf>
    <xf numFmtId="49" fontId="10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vertical="center" wrapText="1"/>
      <protection locked="0"/>
    </xf>
    <xf numFmtId="49" fontId="30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63" xfId="0" applyFont="1" applyBorder="1" applyAlignment="1" applyProtection="1">
      <alignment horizontal="right" vertical="center" wrapText="1"/>
      <protection locked="0"/>
    </xf>
    <xf numFmtId="0" fontId="10" fillId="0" borderId="62" xfId="0" applyFont="1" applyBorder="1" applyAlignment="1" applyProtection="1">
      <alignment horizontal="left" vertical="center" wrapText="1"/>
      <protection locked="0"/>
    </xf>
    <xf numFmtId="0" fontId="10" fillId="0" borderId="60" xfId="0" applyFont="1" applyBorder="1" applyAlignment="1" applyProtection="1">
      <alignment horizontal="left" vertical="center" wrapText="1"/>
      <protection locked="0"/>
    </xf>
    <xf numFmtId="0" fontId="10" fillId="0" borderId="63" xfId="0" applyFont="1" applyBorder="1" applyAlignment="1" applyProtection="1">
      <alignment horizontal="left" vertical="center" wrapText="1"/>
      <protection locked="0"/>
    </xf>
    <xf numFmtId="0" fontId="10" fillId="0" borderId="50" xfId="0" applyFont="1" applyFill="1" applyBorder="1" applyAlignment="1" applyProtection="1">
      <alignment horizontal="left" vertical="center" wrapText="1"/>
      <protection locked="0"/>
    </xf>
    <xf numFmtId="0" fontId="10" fillId="0" borderId="51" xfId="0" applyFont="1" applyBorder="1" applyAlignment="1" applyProtection="1">
      <alignment horizontal="left" vertical="center" wrapText="1"/>
      <protection locked="0"/>
    </xf>
    <xf numFmtId="0" fontId="10" fillId="0" borderId="52" xfId="0" applyFont="1" applyBorder="1" applyAlignment="1" applyProtection="1">
      <alignment horizontal="left" vertical="center" wrapText="1"/>
      <protection locked="0"/>
    </xf>
    <xf numFmtId="0" fontId="10" fillId="2" borderId="4" xfId="0" applyFont="1" applyFill="1" applyBorder="1" applyAlignment="1" applyProtection="1">
      <alignment horizontal="left" vertical="center" wrapText="1"/>
      <protection locked="0"/>
    </xf>
    <xf numFmtId="0" fontId="10" fillId="0" borderId="38" xfId="0" applyFont="1" applyFill="1" applyBorder="1" applyAlignment="1" applyProtection="1">
      <alignment horizontal="left" vertical="center"/>
      <protection locked="0"/>
    </xf>
    <xf numFmtId="0" fontId="10" fillId="0" borderId="18" xfId="0" applyFont="1" applyBorder="1" applyAlignment="1" applyProtection="1">
      <alignment horizontal="left" vertical="center"/>
      <protection locked="0"/>
    </xf>
    <xf numFmtId="0" fontId="10" fillId="0" borderId="46" xfId="0" applyFont="1" applyBorder="1" applyAlignment="1" applyProtection="1">
      <alignment horizontal="left" vertical="center"/>
      <protection locked="0"/>
    </xf>
    <xf numFmtId="0" fontId="29" fillId="0" borderId="9" xfId="0" applyFont="1" applyFill="1" applyBorder="1" applyAlignment="1" applyProtection="1">
      <alignment horizontal="center" vertical="center" wrapText="1"/>
      <protection locked="0"/>
    </xf>
    <xf numFmtId="0" fontId="29" fillId="0" borderId="9" xfId="0" applyFont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30" fillId="0" borderId="33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3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30" fillId="12" borderId="37" xfId="0" applyNumberFormat="1" applyFont="1" applyFill="1" applyBorder="1" applyAlignment="1" applyProtection="1">
      <alignment horizontal="right" vertical="center" wrapText="1"/>
      <protection locked="0"/>
    </xf>
    <xf numFmtId="4" fontId="30" fillId="22" borderId="5" xfId="0" applyNumberFormat="1" applyFont="1" applyFill="1" applyBorder="1" applyAlignment="1" applyProtection="1">
      <alignment horizontal="right" vertical="center" wrapText="1"/>
      <protection locked="0"/>
    </xf>
    <xf numFmtId="4" fontId="30" fillId="21" borderId="5" xfId="0" applyNumberFormat="1" applyFont="1" applyFill="1" applyBorder="1" applyAlignment="1" applyProtection="1">
      <alignment horizontal="right" vertical="center" wrapText="1"/>
      <protection locked="0"/>
    </xf>
    <xf numFmtId="4" fontId="30" fillId="12" borderId="68" xfId="0" applyNumberFormat="1" applyFont="1" applyFill="1" applyBorder="1" applyAlignment="1" applyProtection="1">
      <alignment horizontal="right" vertical="center" wrapText="1"/>
      <protection locked="0"/>
    </xf>
    <xf numFmtId="4" fontId="30" fillId="22" borderId="69" xfId="0" applyNumberFormat="1" applyFont="1" applyFill="1" applyBorder="1" applyAlignment="1" applyProtection="1">
      <alignment horizontal="right" vertical="center" wrapText="1"/>
      <protection locked="0"/>
    </xf>
    <xf numFmtId="49" fontId="30" fillId="0" borderId="3" xfId="0" applyNumberFormat="1" applyFont="1" applyFill="1" applyBorder="1" applyAlignment="1" applyProtection="1">
      <alignment horizontal="right" vertical="center" wrapText="1"/>
      <protection locked="0"/>
    </xf>
    <xf numFmtId="49" fontId="30" fillId="4" borderId="63" xfId="0" applyNumberFormat="1" applyFont="1" applyFill="1" applyBorder="1" applyAlignment="1" applyProtection="1">
      <alignment horizontal="left" vertical="center" wrapText="1"/>
      <protection locked="0"/>
    </xf>
    <xf numFmtId="49" fontId="30" fillId="4" borderId="61" xfId="0" applyNumberFormat="1" applyFont="1" applyFill="1" applyBorder="1" applyAlignment="1" applyProtection="1">
      <alignment horizontal="left" vertical="center" wrapText="1"/>
      <protection locked="0"/>
    </xf>
    <xf numFmtId="49" fontId="10" fillId="4" borderId="29" xfId="0" applyNumberFormat="1" applyFont="1" applyFill="1" applyBorder="1" applyAlignment="1" applyProtection="1">
      <alignment horizontal="left" vertical="center" wrapText="1"/>
      <protection locked="0"/>
    </xf>
    <xf numFmtId="49" fontId="10" fillId="4" borderId="27" xfId="0" applyNumberFormat="1" applyFont="1" applyFill="1" applyBorder="1" applyAlignment="1" applyProtection="1">
      <alignment horizontal="left" vertical="center" wrapText="1"/>
      <protection locked="0"/>
    </xf>
    <xf numFmtId="0" fontId="31" fillId="3" borderId="0" xfId="0" applyFont="1" applyFill="1" applyBorder="1" applyAlignment="1" applyProtection="1">
      <alignment horizontal="center" vertical="center" wrapText="1"/>
      <protection locked="0"/>
    </xf>
    <xf numFmtId="0" fontId="32" fillId="3" borderId="0" xfId="0" applyFont="1" applyFill="1" applyBorder="1" applyAlignment="1" applyProtection="1">
      <alignment horizontal="center" vertical="center" wrapText="1"/>
      <protection locked="0"/>
    </xf>
    <xf numFmtId="0" fontId="5" fillId="4" borderId="2" xfId="0" applyNumberFormat="1" applyFont="1" applyFill="1" applyBorder="1" applyAlignment="1" applyProtection="1">
      <alignment horizontal="left" vertical="center" wrapText="1"/>
      <protection locked="0"/>
    </xf>
    <xf numFmtId="0" fontId="5" fillId="4" borderId="2" xfId="0" applyFont="1" applyFill="1" applyBorder="1" applyAlignment="1" applyProtection="1">
      <alignment horizontal="left" vertical="center" wrapText="1"/>
      <protection locked="0"/>
    </xf>
    <xf numFmtId="49" fontId="6" fillId="2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wrapText="1"/>
      <protection locked="0"/>
    </xf>
    <xf numFmtId="0" fontId="5" fillId="0" borderId="9" xfId="0" applyFont="1" applyBorder="1" applyAlignment="1" applyProtection="1">
      <alignment wrapText="1"/>
      <protection locked="0"/>
    </xf>
    <xf numFmtId="0" fontId="5" fillId="0" borderId="5" xfId="0" applyFont="1" applyBorder="1" applyAlignment="1" applyProtection="1">
      <alignment wrapText="1"/>
      <protection locked="0"/>
    </xf>
    <xf numFmtId="0" fontId="5" fillId="4" borderId="70" xfId="0" applyFont="1" applyFill="1" applyBorder="1" applyAlignment="1" applyProtection="1">
      <alignment horizontal="right" vertical="center"/>
      <protection locked="0"/>
    </xf>
    <xf numFmtId="0" fontId="5" fillId="0" borderId="70" xfId="0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3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14" borderId="25" xfId="0" applyNumberFormat="1" applyFont="1" applyFill="1" applyBorder="1" applyAlignment="1" applyProtection="1">
      <alignment horizontal="left" vertical="center" wrapText="1"/>
      <protection locked="0"/>
    </xf>
    <xf numFmtId="0" fontId="5" fillId="14" borderId="25" xfId="0" applyFont="1" applyFill="1" applyBorder="1" applyAlignment="1" applyProtection="1">
      <alignment horizontal="left" vertical="center"/>
      <protection locked="0"/>
    </xf>
    <xf numFmtId="0" fontId="25" fillId="12" borderId="50" xfId="0" applyNumberFormat="1" applyFont="1" applyFill="1" applyBorder="1" applyAlignment="1" applyProtection="1">
      <alignment horizontal="center" vertical="center" wrapText="1"/>
      <protection locked="0"/>
    </xf>
    <xf numFmtId="0" fontId="26" fillId="12" borderId="51" xfId="0" applyFont="1" applyFill="1" applyBorder="1" applyAlignment="1" applyProtection="1">
      <alignment horizontal="center" vertical="center" wrapText="1"/>
      <protection locked="0"/>
    </xf>
    <xf numFmtId="0" fontId="26" fillId="12" borderId="52" xfId="0" applyFont="1" applyFill="1" applyBorder="1" applyAlignment="1" applyProtection="1">
      <alignment horizontal="center" vertical="center" wrapText="1"/>
      <protection locked="0"/>
    </xf>
    <xf numFmtId="0" fontId="5" fillId="3" borderId="36" xfId="0" applyFont="1" applyFill="1" applyBorder="1" applyAlignment="1" applyProtection="1">
      <alignment horizontal="right" vertical="center" wrapText="1"/>
      <protection locked="0"/>
    </xf>
    <xf numFmtId="0" fontId="5" fillId="3" borderId="18" xfId="0" applyFont="1" applyFill="1" applyBorder="1" applyAlignment="1" applyProtection="1">
      <alignment horizontal="right" vertical="center" wrapText="1"/>
      <protection locked="0"/>
    </xf>
    <xf numFmtId="0" fontId="5" fillId="3" borderId="46" xfId="0" applyFont="1" applyFill="1" applyBorder="1" applyAlignment="1" applyProtection="1">
      <alignment horizontal="right" vertical="center" wrapText="1"/>
      <protection locked="0"/>
    </xf>
    <xf numFmtId="0" fontId="5" fillId="0" borderId="65" xfId="0" applyFont="1" applyBorder="1" applyAlignment="1" applyProtection="1">
      <alignment horizontal="right" vertical="center"/>
      <protection locked="0"/>
    </xf>
    <xf numFmtId="0" fontId="5" fillId="0" borderId="51" xfId="0" applyFont="1" applyBorder="1" applyAlignment="1" applyProtection="1">
      <alignment horizontal="right" vertical="center"/>
      <protection locked="0"/>
    </xf>
    <xf numFmtId="0" fontId="5" fillId="0" borderId="52" xfId="0" applyFont="1" applyBorder="1" applyAlignment="1" applyProtection="1">
      <alignment horizontal="right" vertical="center"/>
      <protection locked="0"/>
    </xf>
    <xf numFmtId="49" fontId="6" fillId="4" borderId="44" xfId="0" applyNumberFormat="1" applyFont="1" applyFill="1" applyBorder="1" applyAlignment="1" applyProtection="1">
      <alignment horizontal="right" vertical="center"/>
      <protection locked="0"/>
    </xf>
    <xf numFmtId="0" fontId="5" fillId="0" borderId="27" xfId="0" applyFont="1" applyBorder="1" applyAlignment="1" applyProtection="1">
      <alignment horizontal="right" vertical="center"/>
      <protection locked="0"/>
    </xf>
    <xf numFmtId="0" fontId="5" fillId="3" borderId="36" xfId="0" quotePrefix="1" applyFont="1" applyFill="1" applyBorder="1" applyAlignment="1" applyProtection="1">
      <alignment horizontal="right" vertical="center" wrapText="1"/>
      <protection locked="0"/>
    </xf>
    <xf numFmtId="0" fontId="5" fillId="3" borderId="46" xfId="0" applyFont="1" applyFill="1" applyBorder="1" applyAlignment="1" applyProtection="1">
      <alignment horizontal="right" vertical="center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5" fillId="0" borderId="36" xfId="0" quotePrefix="1" applyFont="1" applyBorder="1" applyAlignment="1" applyProtection="1">
      <alignment horizontal="right" vertical="center"/>
      <protection locked="0"/>
    </xf>
    <xf numFmtId="0" fontId="5" fillId="0" borderId="18" xfId="0" applyFont="1" applyBorder="1" applyAlignment="1" applyProtection="1">
      <alignment horizontal="right" vertical="center"/>
      <protection locked="0"/>
    </xf>
    <xf numFmtId="0" fontId="5" fillId="0" borderId="46" xfId="0" applyFont="1" applyBorder="1" applyAlignment="1" applyProtection="1">
      <alignment horizontal="right" vertical="center"/>
      <protection locked="0"/>
    </xf>
    <xf numFmtId="0" fontId="11" fillId="3" borderId="1" xfId="0" applyFont="1" applyFill="1" applyBorder="1" applyAlignment="1" applyProtection="1">
      <alignment vertical="center" wrapText="1"/>
      <protection locked="0"/>
    </xf>
    <xf numFmtId="49" fontId="6" fillId="4" borderId="3" xfId="0" quotePrefix="1" applyNumberFormat="1" applyFont="1" applyFill="1" applyBorder="1" applyAlignment="1" applyProtection="1">
      <alignment horizontal="right"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5" fillId="3" borderId="46" xfId="0" applyFont="1" applyFill="1" applyBorder="1" applyAlignment="1" applyProtection="1">
      <alignment vertical="center"/>
      <protection locked="0"/>
    </xf>
    <xf numFmtId="0" fontId="6" fillId="4" borderId="65" xfId="0" quotePrefix="1" applyFont="1" applyFill="1" applyBorder="1" applyAlignment="1" applyProtection="1">
      <alignment horizontal="right" vertical="center"/>
      <protection locked="0"/>
    </xf>
    <xf numFmtId="0" fontId="5" fillId="4" borderId="51" xfId="0" applyFont="1" applyFill="1" applyBorder="1" applyAlignment="1" applyProtection="1">
      <alignment horizontal="right" vertical="center"/>
      <protection locked="0"/>
    </xf>
    <xf numFmtId="0" fontId="5" fillId="4" borderId="51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horizontal="right" vertical="center" wrapText="1"/>
      <protection locked="0"/>
    </xf>
    <xf numFmtId="0" fontId="5" fillId="0" borderId="60" xfId="0" applyFont="1" applyBorder="1" applyAlignment="1" applyProtection="1">
      <alignment horizontal="right" vertical="center" wrapText="1"/>
      <protection locked="0"/>
    </xf>
    <xf numFmtId="0" fontId="5" fillId="0" borderId="63" xfId="0" applyFont="1" applyBorder="1" applyAlignment="1" applyProtection="1">
      <alignment horizontal="right" vertical="center" wrapText="1"/>
      <protection locked="0"/>
    </xf>
    <xf numFmtId="0" fontId="6" fillId="4" borderId="36" xfId="0" quotePrefix="1" applyFont="1" applyFill="1" applyBorder="1" applyAlignment="1" applyProtection="1">
      <alignment horizontal="right" vertical="center"/>
      <protection locked="0"/>
    </xf>
    <xf numFmtId="0" fontId="6" fillId="4" borderId="18" xfId="0" applyFont="1" applyFill="1" applyBorder="1" applyAlignment="1" applyProtection="1">
      <alignment horizontal="right" vertical="center"/>
      <protection locked="0"/>
    </xf>
    <xf numFmtId="0" fontId="6" fillId="4" borderId="46" xfId="0" applyFont="1" applyFill="1" applyBorder="1" applyAlignment="1" applyProtection="1">
      <alignment horizontal="right" vertical="center"/>
      <protection locked="0"/>
    </xf>
    <xf numFmtId="0" fontId="20" fillId="0" borderId="36" xfId="0" quotePrefix="1" applyFont="1" applyBorder="1" applyAlignment="1" applyProtection="1">
      <alignment horizontal="right" vertical="center" wrapText="1"/>
      <protection locked="0"/>
    </xf>
    <xf numFmtId="0" fontId="20" fillId="0" borderId="18" xfId="0" quotePrefix="1" applyFont="1" applyBorder="1" applyAlignment="1" applyProtection="1">
      <alignment horizontal="right" vertical="center" wrapText="1"/>
      <protection locked="0"/>
    </xf>
    <xf numFmtId="0" fontId="20" fillId="0" borderId="46" xfId="0" quotePrefix="1" applyFont="1" applyBorder="1" applyAlignment="1" applyProtection="1">
      <alignment horizontal="right" vertical="center" wrapText="1"/>
      <protection locked="0"/>
    </xf>
    <xf numFmtId="0" fontId="6" fillId="4" borderId="3" xfId="0" quotePrefix="1" applyFont="1" applyFill="1" applyBorder="1" applyAlignment="1" applyProtection="1">
      <alignment horizontal="right" vertical="center" wrapText="1"/>
      <protection locked="0"/>
    </xf>
    <xf numFmtId="0" fontId="6" fillId="4" borderId="4" xfId="0" quotePrefix="1" applyFont="1" applyFill="1" applyBorder="1" applyAlignment="1" applyProtection="1">
      <alignment horizontal="right" vertical="center" wrapText="1"/>
      <protection locked="0"/>
    </xf>
    <xf numFmtId="0" fontId="6" fillId="4" borderId="34" xfId="0" quotePrefix="1" applyFont="1" applyFill="1" applyBorder="1" applyAlignment="1" applyProtection="1">
      <alignment horizontal="right" vertical="center" wrapText="1"/>
      <protection locked="0"/>
    </xf>
    <xf numFmtId="0" fontId="11" fillId="0" borderId="36" xfId="0" quotePrefix="1" applyFont="1" applyBorder="1" applyAlignment="1" applyProtection="1">
      <alignment horizontal="right" vertical="center" wrapText="1"/>
      <protection locked="0"/>
    </xf>
    <xf numFmtId="0" fontId="11" fillId="0" borderId="18" xfId="0" applyFont="1" applyBorder="1" applyAlignment="1" applyProtection="1">
      <alignment horizontal="right" vertical="center" wrapText="1"/>
      <protection locked="0"/>
    </xf>
    <xf numFmtId="0" fontId="11" fillId="0" borderId="46" xfId="0" applyFont="1" applyBorder="1" applyAlignment="1" applyProtection="1">
      <alignment horizontal="right" vertical="center" wrapText="1"/>
      <protection locked="0"/>
    </xf>
    <xf numFmtId="0" fontId="5" fillId="0" borderId="18" xfId="0" applyFont="1" applyBorder="1" applyAlignment="1" applyProtection="1">
      <alignment horizontal="right" vertical="center" wrapText="1"/>
      <protection locked="0"/>
    </xf>
    <xf numFmtId="0" fontId="5" fillId="0" borderId="46" xfId="0" applyFont="1" applyBorder="1" applyAlignment="1" applyProtection="1">
      <alignment horizontal="right" vertical="center" wrapText="1"/>
      <protection locked="0"/>
    </xf>
    <xf numFmtId="0" fontId="6" fillId="0" borderId="36" xfId="0" quotePrefix="1" applyFont="1" applyBorder="1" applyAlignment="1" applyProtection="1">
      <alignment horizontal="right" vertical="center"/>
      <protection locked="0"/>
    </xf>
    <xf numFmtId="0" fontId="6" fillId="0" borderId="18" xfId="0" quotePrefix="1" applyFont="1" applyBorder="1" applyAlignment="1" applyProtection="1">
      <alignment horizontal="right" vertical="center"/>
      <protection locked="0"/>
    </xf>
    <xf numFmtId="0" fontId="6" fillId="0" borderId="46" xfId="0" quotePrefix="1" applyFont="1" applyBorder="1" applyAlignment="1" applyProtection="1">
      <alignment horizontal="right" vertical="center"/>
      <protection locked="0"/>
    </xf>
    <xf numFmtId="0" fontId="27" fillId="7" borderId="5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52" xfId="0" applyNumberFormat="1" applyFont="1" applyBorder="1" applyAlignment="1" applyProtection="1">
      <alignment vertical="center" wrapText="1"/>
      <protection locked="0"/>
    </xf>
    <xf numFmtId="0" fontId="6" fillId="4" borderId="3" xfId="0" applyFont="1" applyFill="1" applyBorder="1" applyAlignment="1" applyProtection="1">
      <alignment horizontal="right" vertical="center" wrapText="1"/>
      <protection locked="0"/>
    </xf>
    <xf numFmtId="0" fontId="5" fillId="0" borderId="4" xfId="0" applyFont="1" applyBorder="1" applyAlignment="1" applyProtection="1">
      <alignment horizontal="right" vertical="center" wrapText="1"/>
      <protection locked="0"/>
    </xf>
    <xf numFmtId="0" fontId="5" fillId="0" borderId="34" xfId="0" applyFont="1" applyBorder="1" applyAlignment="1" applyProtection="1">
      <alignment vertical="center" wrapText="1"/>
      <protection locked="0"/>
    </xf>
    <xf numFmtId="49" fontId="6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63" xfId="0" applyFont="1" applyBorder="1" applyAlignment="1" applyProtection="1">
      <protection locked="0"/>
    </xf>
    <xf numFmtId="49" fontId="5" fillId="0" borderId="36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46" xfId="0" applyFont="1" applyBorder="1" applyAlignment="1" applyProtection="1">
      <protection locked="0"/>
    </xf>
    <xf numFmtId="49" fontId="6" fillId="4" borderId="65" xfId="0" applyNumberFormat="1" applyFont="1" applyFill="1" applyBorder="1" applyAlignment="1" applyProtection="1">
      <alignment horizontal="right" vertical="center"/>
      <protection locked="0"/>
    </xf>
    <xf numFmtId="49" fontId="9" fillId="4" borderId="62" xfId="0" applyNumberFormat="1" applyFont="1" applyFill="1" applyBorder="1" applyAlignment="1" applyProtection="1">
      <alignment horizontal="center" vertical="center"/>
      <protection locked="0"/>
    </xf>
    <xf numFmtId="0" fontId="5" fillId="0" borderId="60" xfId="0" applyFont="1" applyBorder="1" applyAlignment="1" applyProtection="1">
      <alignment horizontal="center" vertical="center"/>
      <protection locked="0"/>
    </xf>
    <xf numFmtId="0" fontId="5" fillId="0" borderId="63" xfId="0" applyFont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vertical="center" wrapText="1"/>
      <protection locked="0"/>
    </xf>
    <xf numFmtId="0" fontId="6" fillId="4" borderId="4" xfId="0" applyFont="1" applyFill="1" applyBorder="1" applyAlignment="1" applyProtection="1">
      <alignment vertical="center" wrapText="1"/>
      <protection locked="0"/>
    </xf>
    <xf numFmtId="0" fontId="5" fillId="4" borderId="4" xfId="0" applyFont="1" applyFill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49" fontId="5" fillId="0" borderId="45" xfId="0" applyNumberFormat="1" applyFont="1" applyFill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49" fontId="5" fillId="0" borderId="47" xfId="0" applyNumberFormat="1" applyFont="1" applyBorder="1" applyAlignment="1" applyProtection="1">
      <alignment horizontal="left" vertical="center"/>
      <protection locked="0"/>
    </xf>
    <xf numFmtId="49" fontId="5" fillId="0" borderId="43" xfId="0" applyNumberFormat="1" applyFont="1" applyFill="1" applyBorder="1" applyAlignment="1" applyProtection="1">
      <alignment horizontal="left" vertical="center"/>
      <protection locked="0"/>
    </xf>
    <xf numFmtId="49" fontId="5" fillId="0" borderId="22" xfId="0" applyNumberFormat="1" applyFont="1" applyBorder="1" applyAlignment="1" applyProtection="1">
      <alignment horizontal="left" vertical="center"/>
      <protection locked="0"/>
    </xf>
    <xf numFmtId="49" fontId="5" fillId="0" borderId="28" xfId="0" applyNumberFormat="1" applyFont="1" applyBorder="1" applyAlignment="1" applyProtection="1">
      <alignment horizontal="left" vertical="center"/>
      <protection locked="0"/>
    </xf>
    <xf numFmtId="49" fontId="5" fillId="0" borderId="38" xfId="0" applyNumberFormat="1" applyFont="1" applyFill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46" xfId="0" applyFont="1" applyBorder="1" applyAlignment="1" applyProtection="1">
      <alignment horizontal="left" vertical="center"/>
      <protection locked="0"/>
    </xf>
    <xf numFmtId="0" fontId="27" fillId="9" borderId="38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46" xfId="0" applyFont="1" applyBorder="1" applyAlignment="1" applyProtection="1">
      <alignment horizontal="center" vertical="center"/>
      <protection locked="0"/>
    </xf>
    <xf numFmtId="49" fontId="5" fillId="3" borderId="27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27" xfId="0" applyNumberFormat="1" applyFont="1" applyBorder="1" applyAlignment="1" applyProtection="1">
      <alignment horizontal="left" vertical="center" wrapText="1"/>
      <protection locked="0"/>
    </xf>
    <xf numFmtId="49" fontId="5" fillId="0" borderId="56" xfId="0" applyNumberFormat="1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22" fillId="0" borderId="3" xfId="0" applyFont="1" applyBorder="1" applyAlignment="1" applyProtection="1">
      <alignment vertical="center" wrapText="1"/>
      <protection locked="0"/>
    </xf>
    <xf numFmtId="0" fontId="22" fillId="0" borderId="4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5" fillId="0" borderId="4" xfId="0" applyFont="1" applyBorder="1" applyAlignment="1" applyProtection="1">
      <alignment vertical="top" wrapText="1"/>
      <protection locked="0"/>
    </xf>
    <xf numFmtId="0" fontId="5" fillId="0" borderId="5" xfId="0" applyFont="1" applyBorder="1" applyAlignment="1" applyProtection="1">
      <alignment vertical="top" wrapText="1"/>
      <protection locked="0"/>
    </xf>
    <xf numFmtId="0" fontId="6" fillId="4" borderId="61" xfId="0" applyFont="1" applyFill="1" applyBorder="1" applyAlignment="1" applyProtection="1">
      <alignment horizontal="center" vertical="center"/>
      <protection locked="0"/>
    </xf>
    <xf numFmtId="0" fontId="6" fillId="4" borderId="54" xfId="0" applyFont="1" applyFill="1" applyBorder="1" applyAlignment="1" applyProtection="1">
      <alignment horizontal="center" vertical="center"/>
      <protection locked="0"/>
    </xf>
    <xf numFmtId="49" fontId="5" fillId="3" borderId="26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26" xfId="0" applyNumberFormat="1" applyFont="1" applyBorder="1" applyAlignment="1" applyProtection="1">
      <alignment horizontal="left" vertical="center" wrapText="1"/>
      <protection locked="0"/>
    </xf>
    <xf numFmtId="49" fontId="5" fillId="0" borderId="55" xfId="0" applyNumberFormat="1" applyFont="1" applyBorder="1" applyAlignment="1" applyProtection="1">
      <alignment horizontal="left" vertical="center" wrapText="1"/>
      <protection locked="0"/>
    </xf>
    <xf numFmtId="4" fontId="17" fillId="4" borderId="6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1" xfId="0" applyFont="1" applyBorder="1" applyAlignment="1" applyProtection="1">
      <alignment vertical="center"/>
      <protection locked="0"/>
    </xf>
    <xf numFmtId="3" fontId="5" fillId="3" borderId="26" xfId="0" applyNumberFormat="1" applyFont="1" applyFill="1" applyBorder="1" applyAlignment="1" applyProtection="1">
      <alignment horizontal="right" vertical="center"/>
      <protection locked="0"/>
    </xf>
    <xf numFmtId="3" fontId="5" fillId="0" borderId="26" xfId="0" applyNumberFormat="1" applyFont="1" applyBorder="1" applyAlignment="1" applyProtection="1">
      <alignment horizontal="right" vertical="center"/>
      <protection locked="0"/>
    </xf>
    <xf numFmtId="3" fontId="5" fillId="3" borderId="27" xfId="0" applyNumberFormat="1" applyFont="1" applyFill="1" applyBorder="1" applyAlignment="1" applyProtection="1">
      <alignment horizontal="right" vertical="center"/>
      <protection locked="0"/>
    </xf>
    <xf numFmtId="3" fontId="5" fillId="0" borderId="27" xfId="0" applyNumberFormat="1" applyFont="1" applyBorder="1" applyAlignment="1" applyProtection="1">
      <alignment horizontal="right" vertical="center"/>
      <protection locked="0"/>
    </xf>
  </cellXfs>
  <cellStyles count="82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" xfId="529" builtinId="8" hidden="1"/>
    <cellStyle name="Lien hypertexte" xfId="531" builtinId="8" hidden="1"/>
    <cellStyle name="Lien hypertexte" xfId="533" builtinId="8" hidden="1"/>
    <cellStyle name="Lien hypertexte" xfId="535" builtinId="8" hidden="1"/>
    <cellStyle name="Lien hypertexte" xfId="537" builtinId="8" hidden="1"/>
    <cellStyle name="Lien hypertexte" xfId="539" builtinId="8" hidden="1"/>
    <cellStyle name="Lien hypertexte" xfId="541" builtinId="8" hidden="1"/>
    <cellStyle name="Lien hypertexte" xfId="543" builtinId="8" hidden="1"/>
    <cellStyle name="Lien hypertexte" xfId="545" builtinId="8" hidden="1"/>
    <cellStyle name="Lien hypertexte" xfId="547" builtinId="8" hidden="1"/>
    <cellStyle name="Lien hypertexte" xfId="549" builtinId="8" hidden="1"/>
    <cellStyle name="Lien hypertexte" xfId="551" builtinId="8" hidden="1"/>
    <cellStyle name="Lien hypertexte" xfId="553" builtinId="8" hidden="1"/>
    <cellStyle name="Lien hypertexte" xfId="555" builtinId="8" hidden="1"/>
    <cellStyle name="Lien hypertexte" xfId="557" builtinId="8" hidden="1"/>
    <cellStyle name="Lien hypertexte" xfId="559" builtinId="8" hidden="1"/>
    <cellStyle name="Lien hypertexte" xfId="561" builtinId="8" hidden="1"/>
    <cellStyle name="Lien hypertexte" xfId="563" builtinId="8" hidden="1"/>
    <cellStyle name="Lien hypertexte" xfId="565" builtinId="8" hidden="1"/>
    <cellStyle name="Lien hypertexte" xfId="567" builtinId="8" hidden="1"/>
    <cellStyle name="Lien hypertexte" xfId="569" builtinId="8" hidden="1"/>
    <cellStyle name="Lien hypertexte" xfId="571" builtinId="8" hidden="1"/>
    <cellStyle name="Lien hypertexte" xfId="573" builtinId="8" hidden="1"/>
    <cellStyle name="Lien hypertexte" xfId="575" builtinId="8" hidden="1"/>
    <cellStyle name="Lien hypertexte" xfId="577" builtinId="8" hidden="1"/>
    <cellStyle name="Lien hypertexte" xfId="579" builtinId="8" hidden="1"/>
    <cellStyle name="Lien hypertexte" xfId="581" builtinId="8" hidden="1"/>
    <cellStyle name="Lien hypertexte" xfId="583" builtinId="8" hidden="1"/>
    <cellStyle name="Lien hypertexte" xfId="585" builtinId="8" hidden="1"/>
    <cellStyle name="Lien hypertexte" xfId="587" builtinId="8" hidden="1"/>
    <cellStyle name="Lien hypertexte" xfId="589" builtinId="8" hidden="1"/>
    <cellStyle name="Lien hypertexte" xfId="591" builtinId="8" hidden="1"/>
    <cellStyle name="Lien hypertexte" xfId="593" builtinId="8" hidden="1"/>
    <cellStyle name="Lien hypertexte" xfId="595" builtinId="8" hidden="1"/>
    <cellStyle name="Lien hypertexte" xfId="597" builtinId="8" hidden="1"/>
    <cellStyle name="Lien hypertexte" xfId="599" builtinId="8" hidden="1"/>
    <cellStyle name="Lien hypertexte" xfId="601" builtinId="8" hidden="1"/>
    <cellStyle name="Lien hypertexte" xfId="603" builtinId="8" hidden="1"/>
    <cellStyle name="Lien hypertexte" xfId="605" builtinId="8" hidden="1"/>
    <cellStyle name="Lien hypertexte" xfId="607" builtinId="8" hidden="1"/>
    <cellStyle name="Lien hypertexte" xfId="609" builtinId="8" hidden="1"/>
    <cellStyle name="Lien hypertexte" xfId="611" builtinId="8" hidden="1"/>
    <cellStyle name="Lien hypertexte" xfId="613" builtinId="8" hidden="1"/>
    <cellStyle name="Lien hypertexte" xfId="615" builtinId="8" hidden="1"/>
    <cellStyle name="Lien hypertexte" xfId="617" builtinId="8" hidden="1"/>
    <cellStyle name="Lien hypertexte" xfId="619" builtinId="8" hidden="1"/>
    <cellStyle name="Lien hypertexte" xfId="621" builtinId="8" hidden="1"/>
    <cellStyle name="Lien hypertexte" xfId="623" builtinId="8" hidden="1"/>
    <cellStyle name="Lien hypertexte" xfId="625" builtinId="8" hidden="1"/>
    <cellStyle name="Lien hypertexte" xfId="627" builtinId="8" hidden="1"/>
    <cellStyle name="Lien hypertexte" xfId="629" builtinId="8" hidden="1"/>
    <cellStyle name="Lien hypertexte" xfId="631" builtinId="8" hidden="1"/>
    <cellStyle name="Lien hypertexte" xfId="633" builtinId="8" hidden="1"/>
    <cellStyle name="Lien hypertexte" xfId="635" builtinId="8" hidden="1"/>
    <cellStyle name="Lien hypertexte" xfId="637" builtinId="8" hidden="1"/>
    <cellStyle name="Lien hypertexte" xfId="639" builtinId="8" hidden="1"/>
    <cellStyle name="Lien hypertexte" xfId="641" builtinId="8" hidden="1"/>
    <cellStyle name="Lien hypertexte" xfId="643" builtinId="8" hidden="1"/>
    <cellStyle name="Lien hypertexte" xfId="645" builtinId="8" hidden="1"/>
    <cellStyle name="Lien hypertexte" xfId="647" builtinId="8" hidden="1"/>
    <cellStyle name="Lien hypertexte" xfId="649" builtinId="8" hidden="1"/>
    <cellStyle name="Lien hypertexte" xfId="651" builtinId="8" hidden="1"/>
    <cellStyle name="Lien hypertexte" xfId="653" builtinId="8" hidden="1"/>
    <cellStyle name="Lien hypertexte" xfId="655" builtinId="8" hidden="1"/>
    <cellStyle name="Lien hypertexte" xfId="657" builtinId="8" hidden="1"/>
    <cellStyle name="Lien hypertexte" xfId="659" builtinId="8" hidden="1"/>
    <cellStyle name="Lien hypertexte" xfId="661" builtinId="8" hidden="1"/>
    <cellStyle name="Lien hypertexte" xfId="663" builtinId="8" hidden="1"/>
    <cellStyle name="Lien hypertexte" xfId="665" builtinId="8" hidden="1"/>
    <cellStyle name="Lien hypertexte" xfId="667" builtinId="8" hidden="1"/>
    <cellStyle name="Lien hypertexte" xfId="669" builtinId="8" hidden="1"/>
    <cellStyle name="Lien hypertexte" xfId="671" builtinId="8" hidden="1"/>
    <cellStyle name="Lien hypertexte" xfId="673" builtinId="8" hidden="1"/>
    <cellStyle name="Lien hypertexte" xfId="675" builtinId="8" hidden="1"/>
    <cellStyle name="Lien hypertexte" xfId="677" builtinId="8" hidden="1"/>
    <cellStyle name="Lien hypertexte" xfId="679" builtinId="8" hidden="1"/>
    <cellStyle name="Lien hypertexte" xfId="681" builtinId="8" hidden="1"/>
    <cellStyle name="Lien hypertexte" xfId="683" builtinId="8" hidden="1"/>
    <cellStyle name="Lien hypertexte" xfId="685" builtinId="8" hidden="1"/>
    <cellStyle name="Lien hypertexte" xfId="687" builtinId="8" hidden="1"/>
    <cellStyle name="Lien hypertexte" xfId="689" builtinId="8" hidden="1"/>
    <cellStyle name="Lien hypertexte" xfId="691" builtinId="8" hidden="1"/>
    <cellStyle name="Lien hypertexte" xfId="693" builtinId="8" hidden="1"/>
    <cellStyle name="Lien hypertexte" xfId="695" builtinId="8" hidden="1"/>
    <cellStyle name="Lien hypertexte" xfId="697" builtinId="8" hidden="1"/>
    <cellStyle name="Lien hypertexte" xfId="699" builtinId="8" hidden="1"/>
    <cellStyle name="Lien hypertexte" xfId="701" builtinId="8" hidden="1"/>
    <cellStyle name="Lien hypertexte" xfId="703" builtinId="8" hidden="1"/>
    <cellStyle name="Lien hypertexte" xfId="705" builtinId="8" hidden="1"/>
    <cellStyle name="Lien hypertexte" xfId="707" builtinId="8" hidden="1"/>
    <cellStyle name="Lien hypertexte" xfId="709" builtinId="8" hidden="1"/>
    <cellStyle name="Lien hypertexte" xfId="711" builtinId="8" hidden="1"/>
    <cellStyle name="Lien hypertexte" xfId="713" builtinId="8" hidden="1"/>
    <cellStyle name="Lien hypertexte" xfId="715" builtinId="8" hidden="1"/>
    <cellStyle name="Lien hypertexte" xfId="717" builtinId="8" hidden="1"/>
    <cellStyle name="Lien hypertexte" xfId="719" builtinId="8" hidden="1"/>
    <cellStyle name="Lien hypertexte" xfId="721" builtinId="8" hidden="1"/>
    <cellStyle name="Lien hypertexte" xfId="723" builtinId="8" hidden="1"/>
    <cellStyle name="Lien hypertexte" xfId="725" builtinId="8" hidden="1"/>
    <cellStyle name="Lien hypertexte" xfId="727" builtinId="8" hidden="1"/>
    <cellStyle name="Lien hypertexte" xfId="729" builtinId="8" hidden="1"/>
    <cellStyle name="Lien hypertexte" xfId="731" builtinId="8" hidden="1"/>
    <cellStyle name="Lien hypertexte" xfId="733" builtinId="8" hidden="1"/>
    <cellStyle name="Lien hypertexte" xfId="735" builtinId="8" hidden="1"/>
    <cellStyle name="Lien hypertexte" xfId="737" builtinId="8" hidden="1"/>
    <cellStyle name="Lien hypertexte" xfId="739" builtinId="8" hidden="1"/>
    <cellStyle name="Lien hypertexte" xfId="741" builtinId="8" hidden="1"/>
    <cellStyle name="Lien hypertexte" xfId="743" builtinId="8" hidden="1"/>
    <cellStyle name="Lien hypertexte" xfId="745" builtinId="8" hidden="1"/>
    <cellStyle name="Lien hypertexte" xfId="747" builtinId="8" hidden="1"/>
    <cellStyle name="Lien hypertexte" xfId="749" builtinId="8" hidden="1"/>
    <cellStyle name="Lien hypertexte" xfId="751" builtinId="8" hidden="1"/>
    <cellStyle name="Lien hypertexte" xfId="753" builtinId="8" hidden="1"/>
    <cellStyle name="Lien hypertexte" xfId="755" builtinId="8" hidden="1"/>
    <cellStyle name="Lien hypertexte" xfId="757" builtinId="8" hidden="1"/>
    <cellStyle name="Lien hypertexte" xfId="759" builtinId="8" hidden="1"/>
    <cellStyle name="Lien hypertexte" xfId="761" builtinId="8" hidden="1"/>
    <cellStyle name="Lien hypertexte" xfId="763" builtinId="8" hidden="1"/>
    <cellStyle name="Lien hypertexte" xfId="765" builtinId="8" hidden="1"/>
    <cellStyle name="Lien hypertexte" xfId="767" builtinId="8" hidden="1"/>
    <cellStyle name="Lien hypertexte" xfId="769" builtinId="8" hidden="1"/>
    <cellStyle name="Lien hypertexte" xfId="771" builtinId="8" hidden="1"/>
    <cellStyle name="Lien hypertexte" xfId="773" builtinId="8" hidden="1"/>
    <cellStyle name="Lien hypertexte" xfId="775" builtinId="8" hidden="1"/>
    <cellStyle name="Lien hypertexte" xfId="777" builtinId="8" hidden="1"/>
    <cellStyle name="Lien hypertexte" xfId="779" builtinId="8" hidden="1"/>
    <cellStyle name="Lien hypertexte" xfId="781" builtinId="8" hidden="1"/>
    <cellStyle name="Lien hypertexte" xfId="783" builtinId="8" hidden="1"/>
    <cellStyle name="Lien hypertexte" xfId="785" builtinId="8" hidden="1"/>
    <cellStyle name="Lien hypertexte" xfId="787" builtinId="8" hidden="1"/>
    <cellStyle name="Lien hypertexte" xfId="789" builtinId="8" hidden="1"/>
    <cellStyle name="Lien hypertexte" xfId="791" builtinId="8" hidden="1"/>
    <cellStyle name="Lien hypertexte" xfId="793" builtinId="8" hidden="1"/>
    <cellStyle name="Lien hypertexte" xfId="795" builtinId="8" hidden="1"/>
    <cellStyle name="Lien hypertexte" xfId="797" builtinId="8" hidden="1"/>
    <cellStyle name="Lien hypertexte" xfId="799" builtinId="8" hidden="1"/>
    <cellStyle name="Lien hypertexte" xfId="801" builtinId="8" hidden="1"/>
    <cellStyle name="Lien hypertexte" xfId="803" builtinId="8" hidden="1"/>
    <cellStyle name="Lien hypertexte" xfId="805" builtinId="8" hidden="1"/>
    <cellStyle name="Lien hypertexte" xfId="807" builtinId="8" hidden="1"/>
    <cellStyle name="Lien hypertexte" xfId="809" builtinId="8" hidden="1"/>
    <cellStyle name="Lien hypertexte" xfId="811" builtinId="8" hidden="1"/>
    <cellStyle name="Lien hypertexte" xfId="813" builtinId="8" hidden="1"/>
    <cellStyle name="Lien hypertexte" xfId="815" builtinId="8" hidden="1"/>
    <cellStyle name="Lien hypertexte" xfId="817" builtinId="8" hidden="1"/>
    <cellStyle name="Lien hypertexte" xfId="81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Lien hypertexte visité" xfId="530" builtinId="9" hidden="1"/>
    <cellStyle name="Lien hypertexte visité" xfId="532" builtinId="9" hidden="1"/>
    <cellStyle name="Lien hypertexte visité" xfId="534" builtinId="9" hidden="1"/>
    <cellStyle name="Lien hypertexte visité" xfId="536" builtinId="9" hidden="1"/>
    <cellStyle name="Lien hypertexte visité" xfId="538" builtinId="9" hidden="1"/>
    <cellStyle name="Lien hypertexte visité" xfId="540" builtinId="9" hidden="1"/>
    <cellStyle name="Lien hypertexte visité" xfId="542" builtinId="9" hidden="1"/>
    <cellStyle name="Lien hypertexte visité" xfId="544" builtinId="9" hidden="1"/>
    <cellStyle name="Lien hypertexte visité" xfId="546" builtinId="9" hidden="1"/>
    <cellStyle name="Lien hypertexte visité" xfId="548" builtinId="9" hidden="1"/>
    <cellStyle name="Lien hypertexte visité" xfId="550" builtinId="9" hidden="1"/>
    <cellStyle name="Lien hypertexte visité" xfId="552" builtinId="9" hidden="1"/>
    <cellStyle name="Lien hypertexte visité" xfId="554" builtinId="9" hidden="1"/>
    <cellStyle name="Lien hypertexte visité" xfId="556" builtinId="9" hidden="1"/>
    <cellStyle name="Lien hypertexte visité" xfId="558" builtinId="9" hidden="1"/>
    <cellStyle name="Lien hypertexte visité" xfId="560" builtinId="9" hidden="1"/>
    <cellStyle name="Lien hypertexte visité" xfId="562" builtinId="9" hidden="1"/>
    <cellStyle name="Lien hypertexte visité" xfId="564" builtinId="9" hidden="1"/>
    <cellStyle name="Lien hypertexte visité" xfId="566" builtinId="9" hidden="1"/>
    <cellStyle name="Lien hypertexte visité" xfId="568" builtinId="9" hidden="1"/>
    <cellStyle name="Lien hypertexte visité" xfId="570" builtinId="9" hidden="1"/>
    <cellStyle name="Lien hypertexte visité" xfId="572" builtinId="9" hidden="1"/>
    <cellStyle name="Lien hypertexte visité" xfId="574" builtinId="9" hidden="1"/>
    <cellStyle name="Lien hypertexte visité" xfId="576" builtinId="9" hidden="1"/>
    <cellStyle name="Lien hypertexte visité" xfId="578" builtinId="9" hidden="1"/>
    <cellStyle name="Lien hypertexte visité" xfId="580" builtinId="9" hidden="1"/>
    <cellStyle name="Lien hypertexte visité" xfId="582" builtinId="9" hidden="1"/>
    <cellStyle name="Lien hypertexte visité" xfId="584" builtinId="9" hidden="1"/>
    <cellStyle name="Lien hypertexte visité" xfId="586" builtinId="9" hidden="1"/>
    <cellStyle name="Lien hypertexte visité" xfId="588" builtinId="9" hidden="1"/>
    <cellStyle name="Lien hypertexte visité" xfId="590" builtinId="9" hidden="1"/>
    <cellStyle name="Lien hypertexte visité" xfId="592" builtinId="9" hidden="1"/>
    <cellStyle name="Lien hypertexte visité" xfId="594" builtinId="9" hidden="1"/>
    <cellStyle name="Lien hypertexte visité" xfId="596" builtinId="9" hidden="1"/>
    <cellStyle name="Lien hypertexte visité" xfId="598" builtinId="9" hidden="1"/>
    <cellStyle name="Lien hypertexte visité" xfId="600" builtinId="9" hidden="1"/>
    <cellStyle name="Lien hypertexte visité" xfId="602" builtinId="9" hidden="1"/>
    <cellStyle name="Lien hypertexte visité" xfId="604" builtinId="9" hidden="1"/>
    <cellStyle name="Lien hypertexte visité" xfId="606" builtinId="9" hidden="1"/>
    <cellStyle name="Lien hypertexte visité" xfId="608" builtinId="9" hidden="1"/>
    <cellStyle name="Lien hypertexte visité" xfId="610" builtinId="9" hidden="1"/>
    <cellStyle name="Lien hypertexte visité" xfId="612" builtinId="9" hidden="1"/>
    <cellStyle name="Lien hypertexte visité" xfId="614" builtinId="9" hidden="1"/>
    <cellStyle name="Lien hypertexte visité" xfId="616" builtinId="9" hidden="1"/>
    <cellStyle name="Lien hypertexte visité" xfId="618" builtinId="9" hidden="1"/>
    <cellStyle name="Lien hypertexte visité" xfId="620" builtinId="9" hidden="1"/>
    <cellStyle name="Lien hypertexte visité" xfId="622" builtinId="9" hidden="1"/>
    <cellStyle name="Lien hypertexte visité" xfId="624" builtinId="9" hidden="1"/>
    <cellStyle name="Lien hypertexte visité" xfId="626" builtinId="9" hidden="1"/>
    <cellStyle name="Lien hypertexte visité" xfId="628" builtinId="9" hidden="1"/>
    <cellStyle name="Lien hypertexte visité" xfId="630" builtinId="9" hidden="1"/>
    <cellStyle name="Lien hypertexte visité" xfId="632" builtinId="9" hidden="1"/>
    <cellStyle name="Lien hypertexte visité" xfId="634" builtinId="9" hidden="1"/>
    <cellStyle name="Lien hypertexte visité" xfId="636" builtinId="9" hidden="1"/>
    <cellStyle name="Lien hypertexte visité" xfId="638" builtinId="9" hidden="1"/>
    <cellStyle name="Lien hypertexte visité" xfId="640" builtinId="9" hidden="1"/>
    <cellStyle name="Lien hypertexte visité" xfId="642" builtinId="9" hidden="1"/>
    <cellStyle name="Lien hypertexte visité" xfId="644" builtinId="9" hidden="1"/>
    <cellStyle name="Lien hypertexte visité" xfId="646" builtinId="9" hidden="1"/>
    <cellStyle name="Lien hypertexte visité" xfId="648" builtinId="9" hidden="1"/>
    <cellStyle name="Lien hypertexte visité" xfId="650" builtinId="9" hidden="1"/>
    <cellStyle name="Lien hypertexte visité" xfId="652" builtinId="9" hidden="1"/>
    <cellStyle name="Lien hypertexte visité" xfId="654" builtinId="9" hidden="1"/>
    <cellStyle name="Lien hypertexte visité" xfId="656" builtinId="9" hidden="1"/>
    <cellStyle name="Lien hypertexte visité" xfId="658" builtinId="9" hidden="1"/>
    <cellStyle name="Lien hypertexte visité" xfId="660" builtinId="9" hidden="1"/>
    <cellStyle name="Lien hypertexte visité" xfId="662" builtinId="9" hidden="1"/>
    <cellStyle name="Lien hypertexte visité" xfId="664" builtinId="9" hidden="1"/>
    <cellStyle name="Lien hypertexte visité" xfId="666" builtinId="9" hidden="1"/>
    <cellStyle name="Lien hypertexte visité" xfId="668" builtinId="9" hidden="1"/>
    <cellStyle name="Lien hypertexte visité" xfId="670" builtinId="9" hidden="1"/>
    <cellStyle name="Lien hypertexte visité" xfId="672" builtinId="9" hidden="1"/>
    <cellStyle name="Lien hypertexte visité" xfId="674" builtinId="9" hidden="1"/>
    <cellStyle name="Lien hypertexte visité" xfId="676" builtinId="9" hidden="1"/>
    <cellStyle name="Lien hypertexte visité" xfId="678" builtinId="9" hidden="1"/>
    <cellStyle name="Lien hypertexte visité" xfId="680" builtinId="9" hidden="1"/>
    <cellStyle name="Lien hypertexte visité" xfId="682" builtinId="9" hidden="1"/>
    <cellStyle name="Lien hypertexte visité" xfId="684" builtinId="9" hidden="1"/>
    <cellStyle name="Lien hypertexte visité" xfId="686" builtinId="9" hidden="1"/>
    <cellStyle name="Lien hypertexte visité" xfId="688" builtinId="9" hidden="1"/>
    <cellStyle name="Lien hypertexte visité" xfId="690" builtinId="9" hidden="1"/>
    <cellStyle name="Lien hypertexte visité" xfId="692" builtinId="9" hidden="1"/>
    <cellStyle name="Lien hypertexte visité" xfId="694" builtinId="9" hidden="1"/>
    <cellStyle name="Lien hypertexte visité" xfId="696" builtinId="9" hidden="1"/>
    <cellStyle name="Lien hypertexte visité" xfId="698" builtinId="9" hidden="1"/>
    <cellStyle name="Lien hypertexte visité" xfId="700" builtinId="9" hidden="1"/>
    <cellStyle name="Lien hypertexte visité" xfId="702" builtinId="9" hidden="1"/>
    <cellStyle name="Lien hypertexte visité" xfId="704" builtinId="9" hidden="1"/>
    <cellStyle name="Lien hypertexte visité" xfId="706" builtinId="9" hidden="1"/>
    <cellStyle name="Lien hypertexte visité" xfId="708" builtinId="9" hidden="1"/>
    <cellStyle name="Lien hypertexte visité" xfId="710" builtinId="9" hidden="1"/>
    <cellStyle name="Lien hypertexte visité" xfId="712" builtinId="9" hidden="1"/>
    <cellStyle name="Lien hypertexte visité" xfId="714" builtinId="9" hidden="1"/>
    <cellStyle name="Lien hypertexte visité" xfId="716" builtinId="9" hidden="1"/>
    <cellStyle name="Lien hypertexte visité" xfId="718" builtinId="9" hidden="1"/>
    <cellStyle name="Lien hypertexte visité" xfId="720" builtinId="9" hidden="1"/>
    <cellStyle name="Lien hypertexte visité" xfId="722" builtinId="9" hidden="1"/>
    <cellStyle name="Lien hypertexte visité" xfId="724" builtinId="9" hidden="1"/>
    <cellStyle name="Lien hypertexte visité" xfId="726" builtinId="9" hidden="1"/>
    <cellStyle name="Lien hypertexte visité" xfId="728" builtinId="9" hidden="1"/>
    <cellStyle name="Lien hypertexte visité" xfId="730" builtinId="9" hidden="1"/>
    <cellStyle name="Lien hypertexte visité" xfId="732" builtinId="9" hidden="1"/>
    <cellStyle name="Lien hypertexte visité" xfId="734" builtinId="9" hidden="1"/>
    <cellStyle name="Lien hypertexte visité" xfId="736" builtinId="9" hidden="1"/>
    <cellStyle name="Lien hypertexte visité" xfId="738" builtinId="9" hidden="1"/>
    <cellStyle name="Lien hypertexte visité" xfId="740" builtinId="9" hidden="1"/>
    <cellStyle name="Lien hypertexte visité" xfId="742" builtinId="9" hidden="1"/>
    <cellStyle name="Lien hypertexte visité" xfId="744" builtinId="9" hidden="1"/>
    <cellStyle name="Lien hypertexte visité" xfId="746" builtinId="9" hidden="1"/>
    <cellStyle name="Lien hypertexte visité" xfId="748" builtinId="9" hidden="1"/>
    <cellStyle name="Lien hypertexte visité" xfId="750" builtinId="9" hidden="1"/>
    <cellStyle name="Lien hypertexte visité" xfId="752" builtinId="9" hidden="1"/>
    <cellStyle name="Lien hypertexte visité" xfId="754" builtinId="9" hidden="1"/>
    <cellStyle name="Lien hypertexte visité" xfId="756" builtinId="9" hidden="1"/>
    <cellStyle name="Lien hypertexte visité" xfId="758" builtinId="9" hidden="1"/>
    <cellStyle name="Lien hypertexte visité" xfId="760" builtinId="9" hidden="1"/>
    <cellStyle name="Lien hypertexte visité" xfId="762" builtinId="9" hidden="1"/>
    <cellStyle name="Lien hypertexte visité" xfId="764" builtinId="9" hidden="1"/>
    <cellStyle name="Lien hypertexte visité" xfId="766" builtinId="9" hidden="1"/>
    <cellStyle name="Lien hypertexte visité" xfId="768" builtinId="9" hidden="1"/>
    <cellStyle name="Lien hypertexte visité" xfId="770" builtinId="9" hidden="1"/>
    <cellStyle name="Lien hypertexte visité" xfId="772" builtinId="9" hidden="1"/>
    <cellStyle name="Lien hypertexte visité" xfId="774" builtinId="9" hidden="1"/>
    <cellStyle name="Lien hypertexte visité" xfId="776" builtinId="9" hidden="1"/>
    <cellStyle name="Lien hypertexte visité" xfId="778" builtinId="9" hidden="1"/>
    <cellStyle name="Lien hypertexte visité" xfId="780" builtinId="9" hidden="1"/>
    <cellStyle name="Lien hypertexte visité" xfId="782" builtinId="9" hidden="1"/>
    <cellStyle name="Lien hypertexte visité" xfId="784" builtinId="9" hidden="1"/>
    <cellStyle name="Lien hypertexte visité" xfId="786" builtinId="9" hidden="1"/>
    <cellStyle name="Lien hypertexte visité" xfId="788" builtinId="9" hidden="1"/>
    <cellStyle name="Lien hypertexte visité" xfId="790" builtinId="9" hidden="1"/>
    <cellStyle name="Lien hypertexte visité" xfId="792" builtinId="9" hidden="1"/>
    <cellStyle name="Lien hypertexte visité" xfId="794" builtinId="9" hidden="1"/>
    <cellStyle name="Lien hypertexte visité" xfId="796" builtinId="9" hidden="1"/>
    <cellStyle name="Lien hypertexte visité" xfId="798" builtinId="9" hidden="1"/>
    <cellStyle name="Lien hypertexte visité" xfId="800" builtinId="9" hidden="1"/>
    <cellStyle name="Lien hypertexte visité" xfId="802" builtinId="9" hidden="1"/>
    <cellStyle name="Lien hypertexte visité" xfId="804" builtinId="9" hidden="1"/>
    <cellStyle name="Lien hypertexte visité" xfId="806" builtinId="9" hidden="1"/>
    <cellStyle name="Lien hypertexte visité" xfId="808" builtinId="9" hidden="1"/>
    <cellStyle name="Lien hypertexte visité" xfId="810" builtinId="9" hidden="1"/>
    <cellStyle name="Lien hypertexte visité" xfId="812" builtinId="9" hidden="1"/>
    <cellStyle name="Lien hypertexte visité" xfId="814" builtinId="9" hidden="1"/>
    <cellStyle name="Lien hypertexte visité" xfId="816" builtinId="9" hidden="1"/>
    <cellStyle name="Lien hypertexte visité" xfId="818" builtinId="9" hidden="1"/>
    <cellStyle name="Lien hypertexte visité" xfId="820" builtinId="9" hidden="1"/>
    <cellStyle name="Normal" xfId="0" builtinId="0"/>
  </cellStyles>
  <dxfs count="3">
    <dxf>
      <numFmt numFmtId="167" formatCode=";;;"/>
    </dxf>
    <dxf>
      <numFmt numFmtId="167" formatCode=";;;"/>
    </dxf>
    <dxf>
      <numFmt numFmtId="167" formatCode=";;;"/>
    </dxf>
  </dxfs>
  <tableStyles count="0" defaultTableStyle="TableStyleMedium9" defaultPivotStyle="PivotStyleMedium4"/>
  <colors>
    <mruColors>
      <color rgb="FF0033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>
        <a:ln w="12700" cap="flat">
          <a:bevel/>
        </a:ln>
        <a:effectLst/>
      </a:spPr>
      <a:bodyPr/>
      <a:lstStyle/>
      <a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55"/>
  <sheetViews>
    <sheetView showGridLines="0" tabSelected="1" zoomScaleNormal="100" zoomScaleSheetLayoutView="100" zoomScalePageLayoutView="125" workbookViewId="0">
      <selection sqref="A1:G1"/>
    </sheetView>
  </sheetViews>
  <sheetFormatPr baseColWidth="10" defaultColWidth="10.83203125" defaultRowHeight="12"/>
  <cols>
    <col min="1" max="1" width="21.6640625" style="251" customWidth="1"/>
    <col min="2" max="2" width="16.83203125" style="251" customWidth="1"/>
    <col min="3" max="3" width="9.83203125" style="251" customWidth="1"/>
    <col min="4" max="4" width="11.6640625" style="251" customWidth="1"/>
    <col min="5" max="5" width="10" style="352" customWidth="1"/>
    <col min="6" max="6" width="7.1640625" style="251" customWidth="1"/>
    <col min="7" max="7" width="8" style="251" customWidth="1"/>
    <col min="8" max="8" width="147.5" style="251" customWidth="1"/>
    <col min="9" max="16384" width="10.83203125" style="251"/>
  </cols>
  <sheetData>
    <row r="1" spans="1:7" ht="23" customHeight="1">
      <c r="A1" s="432" t="s">
        <v>162</v>
      </c>
      <c r="B1" s="433"/>
      <c r="C1" s="433"/>
      <c r="D1" s="433"/>
      <c r="E1" s="433"/>
      <c r="F1" s="433"/>
      <c r="G1" s="433"/>
    </row>
    <row r="2" spans="1:7" s="254" customFormat="1" ht="19" customHeight="1">
      <c r="A2" s="252" t="s">
        <v>28</v>
      </c>
      <c r="B2" s="422"/>
      <c r="C2" s="423"/>
      <c r="D2" s="424"/>
      <c r="E2" s="444" t="s">
        <v>21</v>
      </c>
      <c r="F2" s="445"/>
      <c r="G2" s="253"/>
    </row>
    <row r="3" spans="1:7" s="254" customFormat="1" ht="20" customHeight="1">
      <c r="A3" s="255" t="s">
        <v>9</v>
      </c>
      <c r="B3" s="429"/>
      <c r="C3" s="430"/>
      <c r="D3" s="431"/>
      <c r="E3" s="446" t="s">
        <v>22</v>
      </c>
      <c r="F3" s="446"/>
      <c r="G3" s="256"/>
    </row>
    <row r="4" spans="1:7" s="254" customFormat="1" ht="20" customHeight="1">
      <c r="A4" s="257" t="s">
        <v>20</v>
      </c>
      <c r="B4" s="425"/>
      <c r="C4" s="426"/>
      <c r="D4" s="427"/>
      <c r="E4" s="447" t="s">
        <v>23</v>
      </c>
      <c r="F4" s="447"/>
      <c r="G4" s="258"/>
    </row>
    <row r="5" spans="1:7" s="254" customFormat="1" ht="17" customHeight="1">
      <c r="A5" s="448" t="s">
        <v>87</v>
      </c>
      <c r="B5" s="449"/>
      <c r="C5" s="449"/>
      <c r="D5" s="449"/>
      <c r="E5" s="449"/>
      <c r="F5" s="449"/>
      <c r="G5" s="449"/>
    </row>
    <row r="6" spans="1:7" s="260" customFormat="1">
      <c r="A6" s="366" t="s">
        <v>88</v>
      </c>
      <c r="B6" s="428"/>
      <c r="C6" s="428"/>
      <c r="D6" s="428"/>
      <c r="E6" s="428"/>
      <c r="F6" s="367"/>
      <c r="G6" s="259"/>
    </row>
    <row r="7" spans="1:7" ht="13">
      <c r="A7" s="420" t="s">
        <v>3</v>
      </c>
      <c r="B7" s="421"/>
      <c r="C7" s="261" t="s">
        <v>4</v>
      </c>
      <c r="D7" s="262" t="s">
        <v>49</v>
      </c>
      <c r="E7" s="261" t="s">
        <v>11</v>
      </c>
      <c r="F7" s="414" t="s">
        <v>49</v>
      </c>
      <c r="G7" s="415"/>
    </row>
    <row r="8" spans="1:7" ht="12" customHeight="1">
      <c r="A8" s="411" t="s">
        <v>74</v>
      </c>
      <c r="B8" s="410"/>
      <c r="C8" s="263" t="s">
        <v>4</v>
      </c>
      <c r="D8" s="264" t="s">
        <v>49</v>
      </c>
      <c r="E8" s="263" t="s">
        <v>12</v>
      </c>
      <c r="F8" s="416" t="s">
        <v>49</v>
      </c>
      <c r="G8" s="417"/>
    </row>
    <row r="9" spans="1:7" ht="26" customHeight="1">
      <c r="A9" s="409" t="s">
        <v>137</v>
      </c>
      <c r="B9" s="410"/>
      <c r="C9" s="265" t="s">
        <v>4</v>
      </c>
      <c r="D9" s="266"/>
      <c r="E9" s="265" t="s">
        <v>11</v>
      </c>
      <c r="F9" s="416"/>
      <c r="G9" s="417"/>
    </row>
    <row r="10" spans="1:7" ht="10" customHeight="1">
      <c r="A10" s="356"/>
      <c r="B10" s="357"/>
      <c r="C10" s="267"/>
      <c r="D10" s="267"/>
      <c r="E10" s="267"/>
      <c r="F10" s="267"/>
      <c r="G10" s="268"/>
    </row>
    <row r="11" spans="1:7" ht="12" customHeight="1">
      <c r="A11" s="411" t="s">
        <v>5</v>
      </c>
      <c r="B11" s="410"/>
      <c r="C11" s="263" t="s">
        <v>4</v>
      </c>
      <c r="D11" s="264" t="s">
        <v>49</v>
      </c>
      <c r="E11" s="263" t="s">
        <v>11</v>
      </c>
      <c r="F11" s="416" t="s">
        <v>49</v>
      </c>
      <c r="G11" s="417"/>
    </row>
    <row r="12" spans="1:7" ht="23" customHeight="1">
      <c r="A12" s="412" t="s">
        <v>68</v>
      </c>
      <c r="B12" s="413"/>
      <c r="C12" s="269" t="s">
        <v>4</v>
      </c>
      <c r="D12" s="270"/>
      <c r="E12" s="269" t="s">
        <v>12</v>
      </c>
      <c r="F12" s="418"/>
      <c r="G12" s="419"/>
    </row>
    <row r="13" spans="1:7" ht="6" customHeight="1">
      <c r="A13" s="271"/>
      <c r="B13" s="272"/>
      <c r="C13" s="272"/>
      <c r="D13" s="273"/>
      <c r="E13" s="274"/>
      <c r="F13" s="275"/>
      <c r="G13" s="276"/>
    </row>
    <row r="14" spans="1:7" s="260" customFormat="1">
      <c r="A14" s="366" t="s">
        <v>89</v>
      </c>
      <c r="B14" s="367"/>
      <c r="C14" s="367"/>
      <c r="D14" s="367"/>
      <c r="E14" s="367"/>
      <c r="F14" s="367"/>
      <c r="G14" s="368"/>
    </row>
    <row r="15" spans="1:7" ht="13">
      <c r="A15" s="277"/>
      <c r="B15" s="278"/>
      <c r="C15" s="278"/>
      <c r="D15" s="279"/>
      <c r="E15" s="399" t="s">
        <v>0</v>
      </c>
      <c r="F15" s="400"/>
      <c r="G15" s="280" t="s">
        <v>15</v>
      </c>
    </row>
    <row r="16" spans="1:7" ht="15" customHeight="1">
      <c r="A16" s="404" t="s">
        <v>54</v>
      </c>
      <c r="B16" s="405"/>
      <c r="C16" s="405"/>
      <c r="D16" s="405"/>
      <c r="E16" s="401"/>
      <c r="F16" s="402"/>
      <c r="G16" s="281">
        <f>IFERROR(E16/E22,0)</f>
        <v>0</v>
      </c>
    </row>
    <row r="17" spans="1:8" ht="12" customHeight="1">
      <c r="A17" s="406" t="s">
        <v>90</v>
      </c>
      <c r="B17" s="407"/>
      <c r="C17" s="407"/>
      <c r="D17" s="407"/>
      <c r="E17" s="403"/>
      <c r="F17" s="394"/>
      <c r="G17" s="282">
        <f>IFERROR(E17/E22,0)</f>
        <v>0</v>
      </c>
    </row>
    <row r="18" spans="1:8" ht="12" customHeight="1">
      <c r="A18" s="406" t="s">
        <v>55</v>
      </c>
      <c r="B18" s="407"/>
      <c r="C18" s="407"/>
      <c r="D18" s="407"/>
      <c r="E18" s="403"/>
      <c r="F18" s="394"/>
      <c r="G18" s="282">
        <f>IFERROR(E18/E22,0)</f>
        <v>0</v>
      </c>
    </row>
    <row r="19" spans="1:8" ht="12" customHeight="1">
      <c r="A19" s="408" t="s">
        <v>67</v>
      </c>
      <c r="B19" s="407"/>
      <c r="C19" s="407"/>
      <c r="D19" s="407"/>
      <c r="E19" s="394"/>
      <c r="F19" s="394"/>
      <c r="G19" s="283">
        <f>IFERROR(E19/E22,0)</f>
        <v>0</v>
      </c>
    </row>
    <row r="20" spans="1:8" ht="12" customHeight="1">
      <c r="A20" s="406" t="s">
        <v>152</v>
      </c>
      <c r="B20" s="407"/>
      <c r="C20" s="407"/>
      <c r="D20" s="407"/>
      <c r="E20" s="394"/>
      <c r="F20" s="394"/>
      <c r="G20" s="282">
        <f>IFERROR(E20/E22,0)</f>
        <v>0</v>
      </c>
    </row>
    <row r="21" spans="1:8" ht="15" customHeight="1" thickBot="1">
      <c r="A21" s="397" t="s">
        <v>91</v>
      </c>
      <c r="B21" s="398"/>
      <c r="C21" s="398"/>
      <c r="D21" s="398"/>
      <c r="E21" s="395">
        <f>SUM(E17:E20)</f>
        <v>0</v>
      </c>
      <c r="F21" s="396"/>
      <c r="G21" s="284">
        <f>IFERROR(E21/E22,0)</f>
        <v>0</v>
      </c>
    </row>
    <row r="22" spans="1:8" ht="18" customHeight="1" thickTop="1">
      <c r="A22" s="375" t="s">
        <v>57</v>
      </c>
      <c r="B22" s="376"/>
      <c r="C22" s="376"/>
      <c r="D22" s="376"/>
      <c r="E22" s="364">
        <f>E16+E21</f>
        <v>0</v>
      </c>
      <c r="F22" s="365"/>
      <c r="G22" s="285">
        <f>IFERROR(E22/E22,0)</f>
        <v>0</v>
      </c>
    </row>
    <row r="23" spans="1:8" s="288" customFormat="1" ht="19" customHeight="1">
      <c r="A23" s="390" t="s">
        <v>75</v>
      </c>
      <c r="B23" s="391"/>
      <c r="C23" s="392"/>
      <c r="D23" s="392"/>
      <c r="E23" s="392"/>
      <c r="F23" s="393"/>
      <c r="G23" s="286"/>
      <c r="H23" s="287"/>
    </row>
    <row r="24" spans="1:8" ht="6" customHeight="1">
      <c r="A24" s="289"/>
      <c r="B24" s="290"/>
      <c r="C24" s="290"/>
      <c r="D24" s="290"/>
      <c r="E24" s="290"/>
      <c r="F24" s="290"/>
      <c r="G24" s="290"/>
    </row>
    <row r="25" spans="1:8" s="260" customFormat="1">
      <c r="A25" s="291" t="s">
        <v>92</v>
      </c>
      <c r="B25" s="292"/>
      <c r="C25" s="292"/>
      <c r="D25" s="292"/>
      <c r="E25" s="292"/>
      <c r="F25" s="292"/>
      <c r="G25" s="259"/>
      <c r="H25" s="293"/>
    </row>
    <row r="26" spans="1:8" ht="15" customHeight="1">
      <c r="A26" s="294"/>
      <c r="B26" s="295"/>
      <c r="C26" s="295"/>
      <c r="D26" s="296" t="s">
        <v>47</v>
      </c>
      <c r="E26" s="297"/>
      <c r="F26" s="384" t="s">
        <v>56</v>
      </c>
      <c r="G26" s="385"/>
    </row>
    <row r="27" spans="1:8" ht="15" customHeight="1">
      <c r="A27" s="298" t="s">
        <v>93</v>
      </c>
      <c r="B27" s="299"/>
      <c r="C27" s="299"/>
      <c r="D27" s="300"/>
      <c r="E27" s="299"/>
      <c r="F27" s="386">
        <f>D27</f>
        <v>0</v>
      </c>
      <c r="G27" s="387"/>
    </row>
    <row r="28" spans="1:8" ht="9" customHeight="1">
      <c r="A28" s="301"/>
      <c r="B28" s="295"/>
      <c r="C28" s="295"/>
      <c r="D28" s="295"/>
      <c r="E28" s="295"/>
      <c r="F28" s="295"/>
      <c r="G28" s="302"/>
    </row>
    <row r="29" spans="1:8" ht="15" customHeight="1">
      <c r="A29" s="301" t="s">
        <v>13</v>
      </c>
      <c r="B29" s="295"/>
      <c r="C29" s="295"/>
      <c r="D29" s="295"/>
      <c r="E29" s="295"/>
      <c r="F29" s="295"/>
      <c r="G29" s="302"/>
    </row>
    <row r="30" spans="1:8" ht="26">
      <c r="A30" s="303" t="s">
        <v>94</v>
      </c>
      <c r="B30" s="304" t="s">
        <v>6</v>
      </c>
      <c r="C30" s="304" t="s">
        <v>7</v>
      </c>
      <c r="D30" s="304" t="s">
        <v>161</v>
      </c>
      <c r="E30" s="305"/>
      <c r="F30" s="388"/>
      <c r="G30" s="389"/>
    </row>
    <row r="31" spans="1:8" ht="12" customHeight="1">
      <c r="A31" s="306" t="s">
        <v>49</v>
      </c>
      <c r="B31" s="307"/>
      <c r="C31" s="308"/>
      <c r="D31" s="308"/>
      <c r="E31" s="305"/>
      <c r="F31" s="377"/>
      <c r="G31" s="378"/>
    </row>
    <row r="32" spans="1:8" ht="12" customHeight="1">
      <c r="A32" s="309" t="s">
        <v>49</v>
      </c>
      <c r="B32" s="310"/>
      <c r="C32" s="308"/>
      <c r="D32" s="311"/>
      <c r="E32" s="305"/>
      <c r="F32" s="379"/>
      <c r="G32" s="378"/>
    </row>
    <row r="33" spans="1:7" ht="12" customHeight="1">
      <c r="A33" s="312"/>
      <c r="B33" s="313"/>
      <c r="C33" s="311"/>
      <c r="D33" s="311"/>
      <c r="E33" s="305"/>
      <c r="F33" s="314"/>
      <c r="G33" s="315"/>
    </row>
    <row r="34" spans="1:7" ht="14" customHeight="1">
      <c r="A34" s="371" t="s">
        <v>76</v>
      </c>
      <c r="B34" s="372"/>
      <c r="C34" s="316">
        <f>SUM(C31:C33)</f>
        <v>0</v>
      </c>
      <c r="D34" s="316">
        <f>SUM(D31:D33)</f>
        <v>0</v>
      </c>
      <c r="E34" s="317" t="s">
        <v>14</v>
      </c>
      <c r="F34" s="380">
        <f>$D34</f>
        <v>0</v>
      </c>
      <c r="G34" s="381"/>
    </row>
    <row r="35" spans="1:7" ht="4" customHeight="1">
      <c r="A35" s="318"/>
      <c r="B35" s="319"/>
      <c r="C35" s="320"/>
      <c r="D35" s="320"/>
      <c r="E35" s="305"/>
      <c r="F35" s="320"/>
      <c r="G35" s="321"/>
    </row>
    <row r="36" spans="1:7" ht="15" customHeight="1">
      <c r="A36" s="435" t="s">
        <v>42</v>
      </c>
      <c r="B36" s="436"/>
      <c r="C36" s="436"/>
      <c r="D36" s="436"/>
      <c r="E36" s="436"/>
      <c r="F36" s="320"/>
      <c r="G36" s="321"/>
    </row>
    <row r="37" spans="1:7" ht="15" customHeight="1">
      <c r="A37" s="322" t="s">
        <v>46</v>
      </c>
      <c r="B37" s="304" t="s">
        <v>8</v>
      </c>
      <c r="C37" s="304" t="s">
        <v>7</v>
      </c>
      <c r="D37" s="304" t="s">
        <v>47</v>
      </c>
      <c r="E37" s="295"/>
      <c r="F37" s="382"/>
      <c r="G37" s="383"/>
    </row>
    <row r="38" spans="1:7" ht="12" customHeight="1">
      <c r="A38" s="323" t="s">
        <v>49</v>
      </c>
      <c r="B38" s="310"/>
      <c r="C38" s="324"/>
      <c r="D38" s="308"/>
      <c r="E38" s="305"/>
      <c r="F38" s="382"/>
      <c r="G38" s="383"/>
    </row>
    <row r="39" spans="1:7" ht="12" customHeight="1">
      <c r="A39" s="325" t="s">
        <v>49</v>
      </c>
      <c r="B39" s="310"/>
      <c r="C39" s="326"/>
      <c r="D39" s="311"/>
      <c r="E39" s="305"/>
      <c r="F39" s="320"/>
      <c r="G39" s="321"/>
    </row>
    <row r="40" spans="1:7" ht="12" customHeight="1">
      <c r="A40" s="327"/>
      <c r="B40" s="310"/>
      <c r="C40" s="326"/>
      <c r="D40" s="328"/>
      <c r="E40" s="305"/>
      <c r="F40" s="437"/>
      <c r="G40" s="383"/>
    </row>
    <row r="41" spans="1:7" ht="13">
      <c r="A41" s="373" t="s">
        <v>77</v>
      </c>
      <c r="B41" s="372"/>
      <c r="C41" s="329"/>
      <c r="D41" s="330">
        <f>SUM(D38:D39)</f>
        <v>0</v>
      </c>
      <c r="E41" s="317" t="s">
        <v>14</v>
      </c>
      <c r="F41" s="380">
        <f>D41</f>
        <v>0</v>
      </c>
      <c r="G41" s="440"/>
    </row>
    <row r="42" spans="1:7" ht="8" customHeight="1">
      <c r="A42" s="318"/>
      <c r="B42" s="295"/>
      <c r="C42" s="295"/>
      <c r="D42" s="295"/>
      <c r="E42" s="295"/>
      <c r="F42" s="331"/>
      <c r="G42" s="332"/>
    </row>
    <row r="43" spans="1:7" ht="13">
      <c r="A43" s="301" t="s">
        <v>43</v>
      </c>
      <c r="B43" s="295"/>
      <c r="C43" s="304" t="s">
        <v>7</v>
      </c>
      <c r="D43" s="304" t="s">
        <v>47</v>
      </c>
      <c r="E43" s="295"/>
      <c r="F43" s="437"/>
      <c r="G43" s="383"/>
    </row>
    <row r="44" spans="1:7" ht="12" customHeight="1">
      <c r="A44" s="325" t="s">
        <v>44</v>
      </c>
      <c r="B44" s="333"/>
      <c r="C44" s="334"/>
      <c r="D44" s="335"/>
      <c r="E44" s="305"/>
      <c r="F44" s="437"/>
      <c r="G44" s="383"/>
    </row>
    <row r="45" spans="1:7" ht="12" customHeight="1">
      <c r="A45" s="336" t="s">
        <v>45</v>
      </c>
      <c r="B45" s="333"/>
      <c r="C45" s="337"/>
      <c r="D45" s="311"/>
      <c r="E45" s="305"/>
      <c r="F45" s="437"/>
      <c r="G45" s="383"/>
    </row>
    <row r="46" spans="1:7" ht="14" customHeight="1">
      <c r="A46" s="371" t="s">
        <v>78</v>
      </c>
      <c r="B46" s="374"/>
      <c r="C46" s="338"/>
      <c r="D46" s="330">
        <f>SUM(D44:D45)</f>
        <v>0</v>
      </c>
      <c r="E46" s="317" t="s">
        <v>14</v>
      </c>
      <c r="F46" s="438">
        <f>D46</f>
        <v>0</v>
      </c>
      <c r="G46" s="439"/>
    </row>
    <row r="47" spans="1:7" ht="7" customHeight="1">
      <c r="A47" s="339"/>
      <c r="B47" s="340"/>
      <c r="C47" s="341"/>
      <c r="D47" s="342"/>
      <c r="E47" s="343"/>
      <c r="F47" s="344"/>
      <c r="G47" s="345"/>
    </row>
    <row r="48" spans="1:7" ht="18" customHeight="1">
      <c r="A48" s="369" t="s">
        <v>132</v>
      </c>
      <c r="B48" s="370"/>
      <c r="C48" s="346">
        <f>D27+C34+D41+D46</f>
        <v>0</v>
      </c>
      <c r="D48" s="342"/>
      <c r="E48" s="343"/>
      <c r="F48" s="344"/>
      <c r="G48" s="345"/>
    </row>
    <row r="49" spans="1:7" ht="3" customHeight="1">
      <c r="A49" s="339"/>
      <c r="B49" s="340"/>
      <c r="C49" s="341"/>
      <c r="D49" s="342"/>
      <c r="E49" s="343"/>
      <c r="F49" s="344"/>
      <c r="G49" s="345"/>
    </row>
    <row r="50" spans="1:7" ht="18" customHeight="1" thickBot="1">
      <c r="A50" s="443" t="s">
        <v>95</v>
      </c>
      <c r="B50" s="391"/>
      <c r="C50" s="346">
        <f>D27+D34+D41+D46</f>
        <v>0</v>
      </c>
      <c r="D50" s="347"/>
      <c r="E50" s="348"/>
      <c r="F50" s="441">
        <f>SUM(F27+F34+F41+F46)</f>
        <v>0</v>
      </c>
      <c r="G50" s="442"/>
    </row>
    <row r="51" spans="1:7" ht="2" customHeight="1" thickTop="1">
      <c r="A51" s="349"/>
      <c r="B51" s="347"/>
      <c r="C51" s="347"/>
      <c r="D51" s="347"/>
      <c r="E51" s="305"/>
      <c r="F51" s="350"/>
      <c r="G51" s="351"/>
    </row>
    <row r="52" spans="1:7">
      <c r="A52" s="434"/>
      <c r="B52" s="434"/>
      <c r="C52" s="434"/>
      <c r="D52" s="434"/>
      <c r="E52" s="434"/>
      <c r="F52" s="434"/>
      <c r="G52" s="434"/>
    </row>
    <row r="55" spans="1:7">
      <c r="C55" s="251" t="s">
        <v>52</v>
      </c>
    </row>
  </sheetData>
  <sheetProtection insertColumns="0" insertRows="0"/>
  <mergeCells count="57">
    <mergeCell ref="A1:G1"/>
    <mergeCell ref="A52:G52"/>
    <mergeCell ref="A36:E36"/>
    <mergeCell ref="F43:G43"/>
    <mergeCell ref="F44:G44"/>
    <mergeCell ref="F45:G45"/>
    <mergeCell ref="F46:G46"/>
    <mergeCell ref="F41:G41"/>
    <mergeCell ref="F38:G38"/>
    <mergeCell ref="F40:G40"/>
    <mergeCell ref="F50:G50"/>
    <mergeCell ref="A50:B50"/>
    <mergeCell ref="E2:F2"/>
    <mergeCell ref="E3:F3"/>
    <mergeCell ref="E4:F4"/>
    <mergeCell ref="A5:G5"/>
    <mergeCell ref="B2:D2"/>
    <mergeCell ref="B4:D4"/>
    <mergeCell ref="A6:F6"/>
    <mergeCell ref="B3:D3"/>
    <mergeCell ref="A8:B8"/>
    <mergeCell ref="A9:B9"/>
    <mergeCell ref="A11:B11"/>
    <mergeCell ref="A12:B12"/>
    <mergeCell ref="F7:G7"/>
    <mergeCell ref="F8:G8"/>
    <mergeCell ref="F9:G9"/>
    <mergeCell ref="F11:G11"/>
    <mergeCell ref="F12:G12"/>
    <mergeCell ref="A7:B7"/>
    <mergeCell ref="A21:D21"/>
    <mergeCell ref="E15:F15"/>
    <mergeCell ref="E16:F16"/>
    <mergeCell ref="E17:F17"/>
    <mergeCell ref="E18:F18"/>
    <mergeCell ref="E19:F19"/>
    <mergeCell ref="A16:D16"/>
    <mergeCell ref="A17:D17"/>
    <mergeCell ref="A18:D18"/>
    <mergeCell ref="A19:D19"/>
    <mergeCell ref="A20:D20"/>
    <mergeCell ref="E22:F22"/>
    <mergeCell ref="A14:G14"/>
    <mergeCell ref="A48:B48"/>
    <mergeCell ref="A34:B34"/>
    <mergeCell ref="A41:B41"/>
    <mergeCell ref="A46:B46"/>
    <mergeCell ref="A22:D22"/>
    <mergeCell ref="F31:G32"/>
    <mergeCell ref="F34:G34"/>
    <mergeCell ref="F37:G37"/>
    <mergeCell ref="F26:G26"/>
    <mergeCell ref="F27:G27"/>
    <mergeCell ref="F30:G30"/>
    <mergeCell ref="A23:F23"/>
    <mergeCell ref="E20:F20"/>
    <mergeCell ref="E21:F21"/>
  </mergeCells>
  <phoneticPr fontId="3" type="noConversion"/>
  <printOptions horizontalCentered="1"/>
  <pageMargins left="0.39000000000000007" right="0.39000000000000007" top="0.90999999999999992" bottom="0.51" header="0.55000000000000004" footer="0.08"/>
  <pageSetup paperSize="9" fitToHeight="2" orientation="portrait" horizontalDpi="4294967292" verticalDpi="4294967292"/>
  <headerFooter>
    <oddHeader>&amp;R&amp;"Calibri,Normal"&amp;8&amp;K808080Intermédiaire onglet 1</oddHeader>
    <oddFooter>&amp;L&amp;"Calibri,Normal"&amp;8&amp;KA6A6A6FGC-Rapport financier intermédiare de projets  de développement&amp;R&amp;"Calibri,Normal"&amp;8&amp;K00-034 11.2021</oddFooter>
  </headerFooter>
  <ignoredErrors>
    <ignoredError sqref="C34:D34 D41 D46 F27 G16:G20 E21:E22 C50" emptyCellReference="1"/>
  </ignoredErrors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J60"/>
  <sheetViews>
    <sheetView showGridLines="0" zoomScaleNormal="100" zoomScaleSheetLayoutView="100" zoomScalePageLayoutView="92" workbookViewId="0">
      <selection activeCell="A2" sqref="A2:I2"/>
    </sheetView>
  </sheetViews>
  <sheetFormatPr baseColWidth="10" defaultColWidth="22.1640625" defaultRowHeight="11"/>
  <cols>
    <col min="1" max="1" width="36.1640625" style="248" customWidth="1"/>
    <col min="2" max="8" width="9.1640625" style="249" customWidth="1"/>
    <col min="9" max="9" width="23.33203125" style="250" customWidth="1"/>
    <col min="10" max="11" width="22.1640625" style="219"/>
    <col min="12" max="12" width="2.83203125" style="219" customWidth="1"/>
    <col min="13" max="16384" width="22.1640625" style="219"/>
  </cols>
  <sheetData>
    <row r="1" spans="1:10" s="211" customFormat="1" ht="20.25" customHeight="1">
      <c r="A1" s="205" t="s">
        <v>30</v>
      </c>
      <c r="B1" s="206">
        <f>'1.financier interm.'!G2</f>
        <v>0</v>
      </c>
      <c r="C1" s="207"/>
      <c r="D1" s="208" t="s">
        <v>29</v>
      </c>
      <c r="E1" s="465">
        <f>'1.financier interm.'!B2</f>
        <v>0</v>
      </c>
      <c r="F1" s="466"/>
      <c r="G1" s="467"/>
      <c r="H1" s="208" t="s">
        <v>17</v>
      </c>
      <c r="I1" s="209">
        <f>'1.financier interm.'!B3</f>
        <v>0</v>
      </c>
      <c r="J1" s="210"/>
    </row>
    <row r="2" spans="1:10" s="82" customFormat="1" ht="18" customHeight="1">
      <c r="A2" s="452" t="s">
        <v>96</v>
      </c>
      <c r="B2" s="453"/>
      <c r="C2" s="453"/>
      <c r="D2" s="453"/>
      <c r="E2" s="454"/>
      <c r="F2" s="454"/>
      <c r="G2" s="454"/>
      <c r="H2" s="453"/>
      <c r="I2" s="455"/>
    </row>
    <row r="3" spans="1:10" s="82" customFormat="1" ht="14" customHeight="1">
      <c r="A3" s="212" t="s">
        <v>138</v>
      </c>
      <c r="B3" s="213" t="s">
        <v>49</v>
      </c>
      <c r="C3" s="214" t="s">
        <v>12</v>
      </c>
      <c r="D3" s="213" t="s">
        <v>49</v>
      </c>
      <c r="E3" s="215"/>
      <c r="F3" s="94"/>
      <c r="G3" s="94"/>
      <c r="H3" s="94"/>
      <c r="I3" s="216"/>
    </row>
    <row r="4" spans="1:10" s="82" customFormat="1" ht="14" customHeight="1">
      <c r="A4" s="217" t="s">
        <v>66</v>
      </c>
      <c r="B4" s="353"/>
      <c r="C4" s="456" t="s">
        <v>38</v>
      </c>
      <c r="D4" s="457"/>
      <c r="E4" s="457"/>
      <c r="F4" s="457"/>
      <c r="G4" s="457"/>
      <c r="H4" s="457"/>
      <c r="I4" s="354">
        <f>'3.financier interm.'!E37</f>
        <v>0</v>
      </c>
    </row>
    <row r="5" spans="1:10" s="218" customFormat="1" ht="17" customHeight="1">
      <c r="A5" s="458" t="s">
        <v>163</v>
      </c>
      <c r="B5" s="459"/>
      <c r="C5" s="459"/>
      <c r="D5" s="459"/>
      <c r="E5" s="459"/>
      <c r="F5" s="459"/>
      <c r="G5" s="459"/>
      <c r="H5" s="459"/>
      <c r="I5" s="459"/>
    </row>
    <row r="6" spans="1:10" ht="46" customHeight="1">
      <c r="A6" s="462" t="s">
        <v>97</v>
      </c>
      <c r="B6" s="460" t="s">
        <v>144</v>
      </c>
      <c r="C6" s="461"/>
      <c r="D6" s="460" t="s">
        <v>143</v>
      </c>
      <c r="E6" s="461"/>
      <c r="F6" s="72" t="s">
        <v>99</v>
      </c>
      <c r="G6" s="460" t="s">
        <v>98</v>
      </c>
      <c r="H6" s="461"/>
      <c r="I6" s="72" t="s">
        <v>2</v>
      </c>
    </row>
    <row r="7" spans="1:10" ht="24" customHeight="1">
      <c r="A7" s="461"/>
      <c r="B7" s="3" t="s">
        <v>102</v>
      </c>
      <c r="C7" s="4" t="s">
        <v>0</v>
      </c>
      <c r="D7" s="3" t="s">
        <v>39</v>
      </c>
      <c r="E7" s="4" t="s">
        <v>0</v>
      </c>
      <c r="F7" s="5" t="s">
        <v>0</v>
      </c>
      <c r="G7" s="6" t="s">
        <v>0</v>
      </c>
      <c r="H7" s="7" t="s">
        <v>15</v>
      </c>
      <c r="I7" s="8" t="s">
        <v>25</v>
      </c>
    </row>
    <row r="8" spans="1:10" s="220" customFormat="1" ht="14" customHeight="1">
      <c r="A8" s="463" t="s">
        <v>18</v>
      </c>
      <c r="B8" s="464"/>
      <c r="C8" s="464"/>
      <c r="D8" s="464"/>
      <c r="E8" s="464"/>
      <c r="F8" s="464"/>
      <c r="G8" s="464"/>
      <c r="H8" s="464"/>
      <c r="I8" s="464"/>
    </row>
    <row r="9" spans="1:10" s="223" customFormat="1" ht="11" customHeight="1">
      <c r="A9" s="49" t="s">
        <v>69</v>
      </c>
      <c r="B9" s="51"/>
      <c r="C9" s="50"/>
      <c r="D9" s="51"/>
      <c r="E9" s="50"/>
      <c r="F9" s="52"/>
      <c r="G9" s="221">
        <f>$C9-$E9</f>
        <v>0</v>
      </c>
      <c r="H9" s="222">
        <f>IFERROR($E9/$C9,0)</f>
        <v>0</v>
      </c>
      <c r="I9" s="53"/>
    </row>
    <row r="10" spans="1:10" s="223" customFormat="1" ht="11" customHeight="1">
      <c r="A10" s="9" t="s">
        <v>70</v>
      </c>
      <c r="B10" s="10"/>
      <c r="C10" s="11"/>
      <c r="D10" s="10"/>
      <c r="E10" s="11"/>
      <c r="F10" s="12"/>
      <c r="G10" s="221">
        <f t="shared" ref="G10:G14" si="0">$C10-$E10</f>
        <v>0</v>
      </c>
      <c r="H10" s="222">
        <f t="shared" ref="H10:H14" si="1">IFERROR($E10/$C10,0)</f>
        <v>0</v>
      </c>
      <c r="I10" s="13"/>
    </row>
    <row r="11" spans="1:10" s="223" customFormat="1" ht="11" customHeight="1">
      <c r="A11" s="9" t="s">
        <v>71</v>
      </c>
      <c r="B11" s="10"/>
      <c r="C11" s="11"/>
      <c r="D11" s="10"/>
      <c r="E11" s="11"/>
      <c r="F11" s="12"/>
      <c r="G11" s="221">
        <f t="shared" si="0"/>
        <v>0</v>
      </c>
      <c r="H11" s="222">
        <f t="shared" si="1"/>
        <v>0</v>
      </c>
      <c r="I11" s="13"/>
    </row>
    <row r="12" spans="1:10" s="223" customFormat="1" ht="11" customHeight="1">
      <c r="A12" s="9" t="s">
        <v>72</v>
      </c>
      <c r="B12" s="10"/>
      <c r="C12" s="11"/>
      <c r="D12" s="10"/>
      <c r="E12" s="11"/>
      <c r="F12" s="12"/>
      <c r="G12" s="221">
        <f t="shared" si="0"/>
        <v>0</v>
      </c>
      <c r="H12" s="222">
        <f t="shared" si="1"/>
        <v>0</v>
      </c>
      <c r="I12" s="13"/>
    </row>
    <row r="13" spans="1:10" s="223" customFormat="1" ht="11" customHeight="1">
      <c r="A13" s="9" t="s">
        <v>1</v>
      </c>
      <c r="B13" s="14"/>
      <c r="C13" s="11"/>
      <c r="D13" s="14"/>
      <c r="E13" s="11"/>
      <c r="F13" s="12"/>
      <c r="G13" s="221">
        <f t="shared" si="0"/>
        <v>0</v>
      </c>
      <c r="H13" s="222">
        <f t="shared" si="1"/>
        <v>0</v>
      </c>
      <c r="I13" s="15"/>
    </row>
    <row r="14" spans="1:10" s="226" customFormat="1" ht="11" customHeight="1">
      <c r="A14" s="16" t="s">
        <v>34</v>
      </c>
      <c r="B14" s="17"/>
      <c r="C14" s="358"/>
      <c r="D14" s="18"/>
      <c r="E14" s="358"/>
      <c r="F14" s="19"/>
      <c r="G14" s="359">
        <f t="shared" si="0"/>
        <v>0</v>
      </c>
      <c r="H14" s="360">
        <f t="shared" si="1"/>
        <v>0</v>
      </c>
      <c r="I14" s="20"/>
    </row>
    <row r="15" spans="1:10" s="220" customFormat="1" ht="14" customHeight="1">
      <c r="A15" s="463" t="s">
        <v>139</v>
      </c>
      <c r="B15" s="464"/>
      <c r="C15" s="464"/>
      <c r="D15" s="464"/>
      <c r="E15" s="464"/>
      <c r="F15" s="464"/>
      <c r="G15" s="464"/>
      <c r="H15" s="464"/>
      <c r="I15" s="464"/>
    </row>
    <row r="16" spans="1:10" s="224" customFormat="1" ht="11" customHeight="1">
      <c r="A16" s="67" t="s">
        <v>73</v>
      </c>
      <c r="B16" s="51"/>
      <c r="C16" s="50"/>
      <c r="D16" s="51"/>
      <c r="E16" s="50"/>
      <c r="F16" s="52"/>
      <c r="G16" s="221">
        <f>$C16-$E16</f>
        <v>0</v>
      </c>
      <c r="H16" s="222">
        <f>IFERROR($E16/$C16,0)</f>
        <v>0</v>
      </c>
      <c r="I16" s="54"/>
    </row>
    <row r="17" spans="1:9" s="224" customFormat="1" ht="11" customHeight="1">
      <c r="A17" s="68" t="s">
        <v>136</v>
      </c>
      <c r="B17" s="10"/>
      <c r="C17" s="11"/>
      <c r="D17" s="10"/>
      <c r="E17" s="11"/>
      <c r="F17" s="12"/>
      <c r="G17" s="221">
        <f t="shared" ref="G17:G20" si="2">$C17-$E17</f>
        <v>0</v>
      </c>
      <c r="H17" s="222">
        <f t="shared" ref="H17:H20" si="3">IFERROR($E17/$C17,0)</f>
        <v>0</v>
      </c>
      <c r="I17" s="15"/>
    </row>
    <row r="18" spans="1:9" s="224" customFormat="1" ht="11" customHeight="1">
      <c r="A18" s="69" t="s">
        <v>103</v>
      </c>
      <c r="B18" s="10"/>
      <c r="C18" s="11"/>
      <c r="D18" s="10"/>
      <c r="E18" s="11"/>
      <c r="F18" s="12"/>
      <c r="G18" s="221">
        <f t="shared" si="2"/>
        <v>0</v>
      </c>
      <c r="H18" s="222">
        <f t="shared" si="3"/>
        <v>0</v>
      </c>
      <c r="I18" s="15"/>
    </row>
    <row r="19" spans="1:9" s="224" customFormat="1" ht="11" customHeight="1">
      <c r="A19" s="70" t="s">
        <v>1</v>
      </c>
      <c r="B19" s="10"/>
      <c r="C19" s="11"/>
      <c r="D19" s="10"/>
      <c r="E19" s="11"/>
      <c r="F19" s="12"/>
      <c r="G19" s="221">
        <f t="shared" si="2"/>
        <v>0</v>
      </c>
      <c r="H19" s="222">
        <f t="shared" si="3"/>
        <v>0</v>
      </c>
      <c r="I19" s="15"/>
    </row>
    <row r="20" spans="1:9" s="225" customFormat="1" ht="11" customHeight="1">
      <c r="A20" s="71" t="s">
        <v>35</v>
      </c>
      <c r="B20" s="18"/>
      <c r="C20" s="358"/>
      <c r="D20" s="18"/>
      <c r="E20" s="358"/>
      <c r="F20" s="19"/>
      <c r="G20" s="359">
        <f t="shared" si="2"/>
        <v>0</v>
      </c>
      <c r="H20" s="360">
        <f t="shared" si="3"/>
        <v>0</v>
      </c>
      <c r="I20" s="20"/>
    </row>
    <row r="21" spans="1:9" s="220" customFormat="1" ht="14" customHeight="1">
      <c r="A21" s="463" t="s">
        <v>140</v>
      </c>
      <c r="B21" s="464"/>
      <c r="C21" s="464"/>
      <c r="D21" s="464"/>
      <c r="E21" s="464"/>
      <c r="F21" s="464"/>
      <c r="G21" s="464"/>
      <c r="H21" s="464"/>
      <c r="I21" s="464"/>
    </row>
    <row r="22" spans="1:9" s="224" customFormat="1" ht="11" customHeight="1">
      <c r="A22" s="49" t="s">
        <v>41</v>
      </c>
      <c r="B22" s="51"/>
      <c r="C22" s="50"/>
      <c r="D22" s="51"/>
      <c r="E22" s="50"/>
      <c r="F22" s="52"/>
      <c r="G22" s="221">
        <f>$C22-$E22</f>
        <v>0</v>
      </c>
      <c r="H22" s="222">
        <f>IFERROR($E22/$C22,0)</f>
        <v>0</v>
      </c>
      <c r="I22" s="54"/>
    </row>
    <row r="23" spans="1:9" s="224" customFormat="1" ht="11" customHeight="1">
      <c r="A23" s="21" t="s">
        <v>104</v>
      </c>
      <c r="B23" s="10"/>
      <c r="C23" s="11"/>
      <c r="D23" s="10"/>
      <c r="E23" s="11"/>
      <c r="F23" s="12"/>
      <c r="G23" s="221">
        <f t="shared" ref="G23:G26" si="4">$C23-$E23</f>
        <v>0</v>
      </c>
      <c r="H23" s="222">
        <f t="shared" ref="H23:H26" si="5">IFERROR($E23/$C23,0)</f>
        <v>0</v>
      </c>
      <c r="I23" s="15"/>
    </row>
    <row r="24" spans="1:9" s="224" customFormat="1" ht="11" customHeight="1">
      <c r="A24" s="21" t="s">
        <v>105</v>
      </c>
      <c r="B24" s="10"/>
      <c r="C24" s="11"/>
      <c r="D24" s="10"/>
      <c r="E24" s="11"/>
      <c r="F24" s="12"/>
      <c r="G24" s="221">
        <f t="shared" si="4"/>
        <v>0</v>
      </c>
      <c r="H24" s="222">
        <f t="shared" si="5"/>
        <v>0</v>
      </c>
      <c r="I24" s="15"/>
    </row>
    <row r="25" spans="1:9" s="224" customFormat="1" ht="11" customHeight="1">
      <c r="A25" s="22" t="s">
        <v>1</v>
      </c>
      <c r="B25" s="10"/>
      <c r="C25" s="11"/>
      <c r="D25" s="10"/>
      <c r="E25" s="11"/>
      <c r="F25" s="12"/>
      <c r="G25" s="221">
        <f t="shared" si="4"/>
        <v>0</v>
      </c>
      <c r="H25" s="222">
        <f t="shared" si="5"/>
        <v>0</v>
      </c>
      <c r="I25" s="15"/>
    </row>
    <row r="26" spans="1:9" s="225" customFormat="1" ht="11" customHeight="1">
      <c r="A26" s="16" t="s">
        <v>36</v>
      </c>
      <c r="B26" s="18"/>
      <c r="C26" s="358"/>
      <c r="D26" s="18"/>
      <c r="E26" s="358"/>
      <c r="F26" s="19"/>
      <c r="G26" s="359">
        <f t="shared" si="4"/>
        <v>0</v>
      </c>
      <c r="H26" s="360">
        <f t="shared" si="5"/>
        <v>0</v>
      </c>
      <c r="I26" s="20"/>
    </row>
    <row r="27" spans="1:9" s="220" customFormat="1" ht="14" customHeight="1">
      <c r="A27" s="463" t="s">
        <v>141</v>
      </c>
      <c r="B27" s="464"/>
      <c r="C27" s="464"/>
      <c r="D27" s="464"/>
      <c r="E27" s="464"/>
      <c r="F27" s="464"/>
      <c r="G27" s="464"/>
      <c r="H27" s="464"/>
      <c r="I27" s="464"/>
    </row>
    <row r="28" spans="1:9" s="224" customFormat="1" ht="11" customHeight="1">
      <c r="A28" s="49" t="s">
        <v>106</v>
      </c>
      <c r="B28" s="51"/>
      <c r="C28" s="50"/>
      <c r="D28" s="51"/>
      <c r="E28" s="50"/>
      <c r="F28" s="52"/>
      <c r="G28" s="221">
        <f>$C28-$E28</f>
        <v>0</v>
      </c>
      <c r="H28" s="222">
        <f>IFERROR($E28/$C28,0)</f>
        <v>0</v>
      </c>
      <c r="I28" s="54"/>
    </row>
    <row r="29" spans="1:9" s="224" customFormat="1" ht="11" customHeight="1">
      <c r="A29" s="23" t="s">
        <v>107</v>
      </c>
      <c r="B29" s="10"/>
      <c r="C29" s="11"/>
      <c r="D29" s="10"/>
      <c r="E29" s="11"/>
      <c r="F29" s="12"/>
      <c r="G29" s="221">
        <f t="shared" ref="G29:G32" si="6">$C29-$E29</f>
        <v>0</v>
      </c>
      <c r="H29" s="222">
        <f t="shared" ref="H29:H32" si="7">IFERROR($E29/$C29,0)</f>
        <v>0</v>
      </c>
      <c r="I29" s="15"/>
    </row>
    <row r="30" spans="1:9" s="224" customFormat="1" ht="11" customHeight="1">
      <c r="A30" s="9" t="s">
        <v>108</v>
      </c>
      <c r="B30" s="10"/>
      <c r="C30" s="11"/>
      <c r="D30" s="10"/>
      <c r="E30" s="11"/>
      <c r="F30" s="12"/>
      <c r="G30" s="221">
        <f t="shared" si="6"/>
        <v>0</v>
      </c>
      <c r="H30" s="222">
        <f t="shared" si="7"/>
        <v>0</v>
      </c>
      <c r="I30" s="15"/>
    </row>
    <row r="31" spans="1:9" s="224" customFormat="1" ht="11" customHeight="1">
      <c r="A31" s="24" t="s">
        <v>1</v>
      </c>
      <c r="B31" s="10"/>
      <c r="C31" s="11"/>
      <c r="D31" s="10"/>
      <c r="E31" s="11"/>
      <c r="F31" s="12"/>
      <c r="G31" s="221">
        <f t="shared" si="6"/>
        <v>0</v>
      </c>
      <c r="H31" s="222">
        <f t="shared" si="7"/>
        <v>0</v>
      </c>
      <c r="I31" s="15"/>
    </row>
    <row r="32" spans="1:9" s="225" customFormat="1" ht="11" customHeight="1">
      <c r="A32" s="16" t="s">
        <v>37</v>
      </c>
      <c r="B32" s="18"/>
      <c r="C32" s="358"/>
      <c r="D32" s="18"/>
      <c r="E32" s="358"/>
      <c r="F32" s="19"/>
      <c r="G32" s="359">
        <f t="shared" si="6"/>
        <v>0</v>
      </c>
      <c r="H32" s="360">
        <f t="shared" si="7"/>
        <v>0</v>
      </c>
      <c r="I32" s="20"/>
    </row>
    <row r="33" spans="1:10" s="220" customFormat="1" ht="14" customHeight="1">
      <c r="A33" s="463" t="s">
        <v>142</v>
      </c>
      <c r="B33" s="464"/>
      <c r="C33" s="464"/>
      <c r="D33" s="464"/>
      <c r="E33" s="464"/>
      <c r="F33" s="464"/>
      <c r="G33" s="464"/>
      <c r="H33" s="464"/>
      <c r="I33" s="464"/>
    </row>
    <row r="34" spans="1:10" s="224" customFormat="1" ht="11" customHeight="1">
      <c r="A34" s="55" t="s">
        <v>40</v>
      </c>
      <c r="B34" s="51"/>
      <c r="C34" s="50"/>
      <c r="D34" s="51"/>
      <c r="E34" s="50"/>
      <c r="F34" s="52"/>
      <c r="G34" s="221">
        <f>$C34-$E34</f>
        <v>0</v>
      </c>
      <c r="H34" s="222">
        <f>IFERROR($E34/$C34,0)</f>
        <v>0</v>
      </c>
      <c r="I34" s="54"/>
    </row>
    <row r="35" spans="1:10" s="224" customFormat="1" ht="11" customHeight="1">
      <c r="A35" s="9" t="s">
        <v>109</v>
      </c>
      <c r="B35" s="10"/>
      <c r="C35" s="11"/>
      <c r="D35" s="10"/>
      <c r="E35" s="11"/>
      <c r="F35" s="12"/>
      <c r="G35" s="221">
        <f t="shared" ref="G35:G38" si="8">$C35-$E35</f>
        <v>0</v>
      </c>
      <c r="H35" s="222">
        <f t="shared" ref="H35:H38" si="9">IFERROR($E35/$C35,0)</f>
        <v>0</v>
      </c>
      <c r="I35" s="15"/>
    </row>
    <row r="36" spans="1:10" s="224" customFormat="1" ht="11" customHeight="1">
      <c r="A36" s="9" t="s">
        <v>110</v>
      </c>
      <c r="B36" s="10"/>
      <c r="C36" s="11"/>
      <c r="D36" s="10"/>
      <c r="E36" s="11"/>
      <c r="F36" s="12"/>
      <c r="G36" s="221">
        <f t="shared" si="8"/>
        <v>0</v>
      </c>
      <c r="H36" s="222">
        <f t="shared" si="9"/>
        <v>0</v>
      </c>
      <c r="I36" s="15"/>
    </row>
    <row r="37" spans="1:10" s="224" customFormat="1" ht="11" customHeight="1">
      <c r="A37" s="24" t="s">
        <v>1</v>
      </c>
      <c r="B37" s="10"/>
      <c r="C37" s="11"/>
      <c r="D37" s="10"/>
      <c r="E37" s="11"/>
      <c r="F37" s="12"/>
      <c r="G37" s="221">
        <f t="shared" si="8"/>
        <v>0</v>
      </c>
      <c r="H37" s="222">
        <f t="shared" si="9"/>
        <v>0</v>
      </c>
      <c r="I37" s="15"/>
    </row>
    <row r="38" spans="1:10" s="225" customFormat="1" ht="11" customHeight="1">
      <c r="A38" s="47" t="s">
        <v>19</v>
      </c>
      <c r="B38" s="56"/>
      <c r="C38" s="361"/>
      <c r="D38" s="56"/>
      <c r="E38" s="361"/>
      <c r="F38" s="57"/>
      <c r="G38" s="362">
        <f t="shared" si="8"/>
        <v>0</v>
      </c>
      <c r="H38" s="363">
        <f t="shared" si="9"/>
        <v>0</v>
      </c>
      <c r="I38" s="58"/>
    </row>
    <row r="39" spans="1:10" s="220" customFormat="1" ht="14" customHeight="1">
      <c r="A39" s="463" t="s">
        <v>149</v>
      </c>
      <c r="B39" s="464"/>
      <c r="C39" s="464"/>
      <c r="D39" s="464"/>
      <c r="E39" s="464"/>
      <c r="F39" s="464"/>
      <c r="G39" s="464"/>
      <c r="H39" s="464"/>
      <c r="I39" s="464"/>
    </row>
    <row r="40" spans="1:10" s="223" customFormat="1" ht="11" customHeight="1">
      <c r="A40" s="59" t="s">
        <v>111</v>
      </c>
      <c r="B40" s="51"/>
      <c r="C40" s="50"/>
      <c r="D40" s="51"/>
      <c r="E40" s="50"/>
      <c r="F40" s="52"/>
      <c r="G40" s="221">
        <f>$C40-$E40</f>
        <v>0</v>
      </c>
      <c r="H40" s="222">
        <f>IFERROR($E40/$C40,0)</f>
        <v>0</v>
      </c>
      <c r="I40" s="54"/>
    </row>
    <row r="41" spans="1:10" s="223" customFormat="1" ht="11" customHeight="1">
      <c r="A41" s="21" t="s">
        <v>112</v>
      </c>
      <c r="B41" s="10"/>
      <c r="C41" s="11"/>
      <c r="D41" s="10"/>
      <c r="E41" s="11"/>
      <c r="F41" s="12"/>
      <c r="G41" s="221">
        <f t="shared" ref="G41:G44" si="10">$C41-$E41</f>
        <v>0</v>
      </c>
      <c r="H41" s="222">
        <f t="shared" ref="H41:H44" si="11">IFERROR($E41/$C41,0)</f>
        <v>0</v>
      </c>
      <c r="I41" s="15"/>
    </row>
    <row r="42" spans="1:10" s="223" customFormat="1" ht="11" customHeight="1">
      <c r="A42" s="21" t="s">
        <v>113</v>
      </c>
      <c r="B42" s="10"/>
      <c r="C42" s="11"/>
      <c r="D42" s="10"/>
      <c r="E42" s="11"/>
      <c r="F42" s="12"/>
      <c r="G42" s="221">
        <f t="shared" si="10"/>
        <v>0</v>
      </c>
      <c r="H42" s="222">
        <f t="shared" si="11"/>
        <v>0</v>
      </c>
      <c r="I42" s="15"/>
    </row>
    <row r="43" spans="1:10" s="223" customFormat="1" ht="11" customHeight="1">
      <c r="A43" s="22" t="s">
        <v>1</v>
      </c>
      <c r="B43" s="10"/>
      <c r="C43" s="11"/>
      <c r="D43" s="10"/>
      <c r="E43" s="11"/>
      <c r="F43" s="12"/>
      <c r="G43" s="221">
        <f t="shared" si="10"/>
        <v>0</v>
      </c>
      <c r="H43" s="222">
        <f t="shared" si="11"/>
        <v>0</v>
      </c>
      <c r="I43" s="15"/>
    </row>
    <row r="44" spans="1:10" s="226" customFormat="1" ht="11" customHeight="1">
      <c r="A44" s="16" t="s">
        <v>33</v>
      </c>
      <c r="B44" s="18"/>
      <c r="C44" s="358"/>
      <c r="D44" s="25"/>
      <c r="E44" s="358"/>
      <c r="F44" s="26"/>
      <c r="G44" s="359">
        <f t="shared" si="10"/>
        <v>0</v>
      </c>
      <c r="H44" s="360">
        <f t="shared" si="11"/>
        <v>0</v>
      </c>
      <c r="I44" s="20"/>
    </row>
    <row r="45" spans="1:10" s="220" customFormat="1" ht="14" customHeight="1">
      <c r="A45" s="463" t="s">
        <v>150</v>
      </c>
      <c r="B45" s="464"/>
      <c r="C45" s="464"/>
      <c r="D45" s="464"/>
      <c r="E45" s="464"/>
      <c r="F45" s="464"/>
      <c r="G45" s="464"/>
      <c r="H45" s="464"/>
      <c r="I45" s="464"/>
    </row>
    <row r="46" spans="1:10" s="226" customFormat="1" ht="11" customHeight="1">
      <c r="A46" s="60" t="s">
        <v>115</v>
      </c>
      <c r="B46" s="51"/>
      <c r="C46" s="50"/>
      <c r="D46" s="51"/>
      <c r="E46" s="50"/>
      <c r="F46" s="52"/>
      <c r="G46" s="221">
        <f>$C46-$E46</f>
        <v>0</v>
      </c>
      <c r="H46" s="222">
        <f>IFERROR($E46/$C46,0)</f>
        <v>0</v>
      </c>
      <c r="I46" s="61"/>
      <c r="J46" s="227"/>
    </row>
    <row r="47" spans="1:10" s="228" customFormat="1" ht="11" customHeight="1">
      <c r="A47" s="27" t="s">
        <v>145</v>
      </c>
      <c r="B47" s="28"/>
      <c r="C47" s="29"/>
      <c r="D47" s="28"/>
      <c r="E47" s="29"/>
      <c r="F47" s="30"/>
      <c r="G47" s="221">
        <f t="shared" ref="G47:G48" si="12">$C47-$E47</f>
        <v>0</v>
      </c>
      <c r="H47" s="222">
        <f t="shared" ref="H47:H48" si="13">IFERROR($E47/$C47,0)</f>
        <v>0</v>
      </c>
      <c r="I47" s="31"/>
    </row>
    <row r="48" spans="1:10" s="229" customFormat="1" ht="11" customHeight="1">
      <c r="A48" s="32" t="s">
        <v>24</v>
      </c>
      <c r="B48" s="33"/>
      <c r="C48" s="358"/>
      <c r="D48" s="33"/>
      <c r="E48" s="358"/>
      <c r="F48" s="34"/>
      <c r="G48" s="359">
        <f t="shared" si="12"/>
        <v>0</v>
      </c>
      <c r="H48" s="360">
        <f t="shared" si="13"/>
        <v>0</v>
      </c>
      <c r="I48" s="35"/>
    </row>
    <row r="49" spans="1:10" s="220" customFormat="1" ht="14" customHeight="1">
      <c r="A49" s="463" t="s">
        <v>151</v>
      </c>
      <c r="B49" s="464"/>
      <c r="C49" s="464"/>
      <c r="D49" s="464"/>
      <c r="E49" s="464"/>
      <c r="F49" s="464"/>
      <c r="G49" s="464"/>
      <c r="H49" s="464"/>
      <c r="I49" s="464"/>
    </row>
    <row r="50" spans="1:10" s="226" customFormat="1" ht="11" customHeight="1">
      <c r="A50" s="49" t="s">
        <v>114</v>
      </c>
      <c r="B50" s="51"/>
      <c r="C50" s="50"/>
      <c r="D50" s="51"/>
      <c r="E50" s="50"/>
      <c r="F50" s="52"/>
      <c r="G50" s="221">
        <f>$C50-$E50</f>
        <v>0</v>
      </c>
      <c r="H50" s="222">
        <f>IFERROR($E50/$C50,0)</f>
        <v>0</v>
      </c>
      <c r="I50" s="62"/>
    </row>
    <row r="51" spans="1:10" s="228" customFormat="1" ht="11" customHeight="1">
      <c r="A51" s="27" t="s">
        <v>1</v>
      </c>
      <c r="B51" s="28"/>
      <c r="C51" s="29"/>
      <c r="D51" s="28"/>
      <c r="E51" s="29"/>
      <c r="F51" s="30"/>
      <c r="G51" s="221">
        <f t="shared" ref="G51:G52" si="14">$C51-$E51</f>
        <v>0</v>
      </c>
      <c r="H51" s="222">
        <f t="shared" ref="H51:H52" si="15">IFERROR($E51/$C51,0)</f>
        <v>0</v>
      </c>
      <c r="I51" s="31"/>
    </row>
    <row r="52" spans="1:10" s="226" customFormat="1" ht="11" customHeight="1">
      <c r="A52" s="16" t="s">
        <v>116</v>
      </c>
      <c r="B52" s="36"/>
      <c r="C52" s="358"/>
      <c r="D52" s="36"/>
      <c r="E52" s="358"/>
      <c r="F52" s="37"/>
      <c r="G52" s="359">
        <f t="shared" si="14"/>
        <v>0</v>
      </c>
      <c r="H52" s="360">
        <f t="shared" si="15"/>
        <v>0</v>
      </c>
      <c r="I52" s="20"/>
    </row>
    <row r="53" spans="1:10" s="232" customFormat="1" ht="17" customHeight="1">
      <c r="A53" s="38" t="s">
        <v>146</v>
      </c>
      <c r="B53" s="39">
        <f>B$14+B$20+B$26+B$32+B$38+B$44+B$48+B$52</f>
        <v>0</v>
      </c>
      <c r="C53" s="230">
        <f>C$14+C$20+C$26+C$32+C$38+C$44+C$48+C$52</f>
        <v>0</v>
      </c>
      <c r="D53" s="39">
        <f>D$14+D$20+D$26+D$32+D$38+D$44+D$48+D$52</f>
        <v>0</v>
      </c>
      <c r="E53" s="230">
        <f>E$14+E$20+E$26+E$32+E$38+E$44+E$48+E$52</f>
        <v>0</v>
      </c>
      <c r="F53" s="231">
        <f>F$14+F$20+F$26+F$32+F$38+F$44+F$48+F$52</f>
        <v>0</v>
      </c>
      <c r="G53" s="39">
        <f>C53-E53</f>
        <v>0</v>
      </c>
      <c r="H53" s="40"/>
      <c r="I53" s="41"/>
    </row>
    <row r="54" spans="1:10" s="220" customFormat="1" ht="14" customHeight="1">
      <c r="A54" s="463" t="s">
        <v>100</v>
      </c>
      <c r="B54" s="464"/>
      <c r="C54" s="464"/>
      <c r="D54" s="464"/>
      <c r="E54" s="464"/>
      <c r="F54" s="464"/>
      <c r="G54" s="464"/>
      <c r="H54" s="464"/>
      <c r="I54" s="464"/>
      <c r="J54" s="220" t="s">
        <v>48</v>
      </c>
    </row>
    <row r="55" spans="1:10" s="226" customFormat="1" ht="34" customHeight="1">
      <c r="A55" s="60" t="s">
        <v>147</v>
      </c>
      <c r="B55" s="43"/>
      <c r="C55" s="63"/>
      <c r="D55" s="43"/>
      <c r="E55" s="64"/>
      <c r="F55" s="65">
        <f>E55</f>
        <v>0</v>
      </c>
      <c r="G55" s="233">
        <f>$C55-$E55</f>
        <v>0</v>
      </c>
      <c r="H55" s="234">
        <f>IFERROR($E55/$C55,0)</f>
        <v>0</v>
      </c>
      <c r="I55" s="66"/>
      <c r="J55" s="227"/>
    </row>
    <row r="56" spans="1:10" s="223" customFormat="1" ht="34" customHeight="1">
      <c r="A56" s="42" t="s">
        <v>148</v>
      </c>
      <c r="B56" s="43"/>
      <c r="C56" s="44"/>
      <c r="D56" s="43"/>
      <c r="E56" s="44"/>
      <c r="F56" s="45">
        <f>E56</f>
        <v>0</v>
      </c>
      <c r="G56" s="233">
        <f t="shared" ref="G56:G57" si="16">$C56-$E56</f>
        <v>0</v>
      </c>
      <c r="H56" s="234">
        <f t="shared" ref="H56:H57" si="17">IFERROR($E56/$C56,0)</f>
        <v>0</v>
      </c>
      <c r="I56" s="46"/>
      <c r="J56" s="227"/>
    </row>
    <row r="57" spans="1:10" s="226" customFormat="1" ht="12" thickBot="1">
      <c r="A57" s="47" t="s">
        <v>53</v>
      </c>
      <c r="B57" s="235"/>
      <c r="C57" s="11"/>
      <c r="D57" s="235"/>
      <c r="E57" s="236">
        <f>SUM(E55:E56)</f>
        <v>0</v>
      </c>
      <c r="F57" s="237">
        <f>SUM(F55:F56)</f>
        <v>0</v>
      </c>
      <c r="G57" s="233">
        <f t="shared" si="16"/>
        <v>0</v>
      </c>
      <c r="H57" s="234">
        <f t="shared" si="17"/>
        <v>0</v>
      </c>
      <c r="I57" s="48"/>
      <c r="J57" s="227"/>
    </row>
    <row r="58" spans="1:10" s="243" customFormat="1" ht="22" customHeight="1" thickTop="1">
      <c r="A58" s="1" t="s">
        <v>101</v>
      </c>
      <c r="B58" s="238"/>
      <c r="C58" s="239">
        <f>C$53+C$57</f>
        <v>0</v>
      </c>
      <c r="D58" s="238"/>
      <c r="E58" s="239">
        <f>E$53+E$57</f>
        <v>0</v>
      </c>
      <c r="F58" s="240">
        <f>F$53+F$57</f>
        <v>0</v>
      </c>
      <c r="G58" s="241">
        <f>C58-E58</f>
        <v>0</v>
      </c>
      <c r="H58" s="242">
        <f>IFERROR($E58/$C58,0)</f>
        <v>0</v>
      </c>
      <c r="I58" s="2"/>
    </row>
    <row r="59" spans="1:10" ht="12" customHeight="1">
      <c r="A59" s="244"/>
      <c r="B59" s="245"/>
      <c r="C59" s="245"/>
      <c r="D59" s="245"/>
      <c r="E59" s="245"/>
      <c r="F59" s="245"/>
      <c r="G59" s="245"/>
      <c r="H59" s="245"/>
      <c r="I59" s="246"/>
    </row>
    <row r="60" spans="1:10" s="224" customFormat="1" ht="35" customHeight="1">
      <c r="A60" s="450" t="s">
        <v>133</v>
      </c>
      <c r="B60" s="451"/>
      <c r="C60" s="451"/>
      <c r="D60" s="451"/>
      <c r="E60" s="451"/>
      <c r="F60" s="451"/>
      <c r="G60" s="451"/>
      <c r="H60" s="451"/>
      <c r="I60" s="451"/>
      <c r="J60" s="247"/>
    </row>
  </sheetData>
  <sheetProtection insertRows="0" deleteRows="0" selectLockedCells="1"/>
  <mergeCells count="18">
    <mergeCell ref="A54:I54"/>
    <mergeCell ref="E1:G1"/>
    <mergeCell ref="A60:I60"/>
    <mergeCell ref="A2:I2"/>
    <mergeCell ref="C4:H4"/>
    <mergeCell ref="A5:I5"/>
    <mergeCell ref="D6:E6"/>
    <mergeCell ref="G6:H6"/>
    <mergeCell ref="B6:C6"/>
    <mergeCell ref="A6:A7"/>
    <mergeCell ref="A8:I8"/>
    <mergeCell ref="A15:I15"/>
    <mergeCell ref="A21:I21"/>
    <mergeCell ref="A27:I27"/>
    <mergeCell ref="A33:I33"/>
    <mergeCell ref="A39:I39"/>
    <mergeCell ref="A45:I45"/>
    <mergeCell ref="A49:I49"/>
  </mergeCells>
  <phoneticPr fontId="3" type="noConversion"/>
  <dataValidations xWindow="1032" yWindow="791" count="3">
    <dataValidation allowBlank="1" showErrorMessage="1" sqref="G34:H38 G9:H14 G16:H20 G22:H26 G28:H32 G50:H52 G40:H44 G46:H48 H55:H58" xr:uid="{00000000-0002-0000-0100-000000000000}"/>
    <dataValidation allowBlank="1" showErrorMessage="1" errorTitle="Cellule Protger" error="Formule invalide" sqref="G16:G20" xr:uid="{00000000-0002-0000-0100-000001000000}"/>
    <dataValidation allowBlank="1" showInputMessage="1" showErrorMessage="1" prompt="Le taux de change utilisé devrait être le taux effectif des fonds obtenus sur le terrain (au point 7 onglet 3)" sqref="I4" xr:uid="{00000000-0002-0000-0100-000002000000}"/>
  </dataValidations>
  <printOptions horizontalCentered="1"/>
  <pageMargins left="0.39000000000000007" right="0.39000000000000007" top="0.90999999999999992" bottom="0.51" header="0.55000000000000004" footer="0.08"/>
  <pageSetup paperSize="9" scale="72" fitToHeight="2" orientation="portrait" horizontalDpi="4294967292" verticalDpi="4294967292"/>
  <headerFooter>
    <oddFooter>&amp;L&amp;"Calibri,Normal"&amp;8&amp;KA6A6A6FGC-Rapport financier intermédiare de projets  de développement&amp;R&amp;"Calibri,Normal"&amp;8&amp;K000000 &amp;KA6A6A601.2021</oddFooter>
  </headerFooter>
  <ignoredErrors>
    <ignoredError sqref="G53" unlockedFormula="1"/>
    <ignoredError sqref="B53:F53 B1 E1 I1" emptyCellReference="1"/>
  </ignoredErrors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1"/>
  <sheetViews>
    <sheetView showGridLines="0" topLeftCell="A2" zoomScaleNormal="100" workbookViewId="0">
      <selection activeCell="A2" sqref="A2:G2"/>
    </sheetView>
  </sheetViews>
  <sheetFormatPr baseColWidth="10" defaultRowHeight="11"/>
  <cols>
    <col min="1" max="1" width="13.33203125" style="82" customWidth="1"/>
    <col min="2" max="6" width="10.83203125" style="82"/>
    <col min="7" max="7" width="11.6640625" style="82" customWidth="1"/>
    <col min="8" max="16384" width="10.83203125" style="82"/>
  </cols>
  <sheetData>
    <row r="1" spans="1:9" s="115" customFormat="1" ht="15" customHeight="1">
      <c r="A1" s="111" t="s">
        <v>31</v>
      </c>
      <c r="B1" s="112">
        <f>'1.financier interm.'!G2</f>
        <v>0</v>
      </c>
      <c r="C1" s="113" t="s">
        <v>32</v>
      </c>
      <c r="D1" s="514">
        <f>'1.financier interm.'!B2</f>
        <v>0</v>
      </c>
      <c r="E1" s="515"/>
      <c r="F1" s="113" t="s">
        <v>17</v>
      </c>
      <c r="G1" s="114">
        <f>'1.financier interm.'!B3</f>
        <v>0</v>
      </c>
    </row>
    <row r="2" spans="1:9" s="116" customFormat="1" ht="18" customHeight="1">
      <c r="A2" s="486" t="s">
        <v>155</v>
      </c>
      <c r="B2" s="487"/>
      <c r="C2" s="487"/>
      <c r="D2" s="487"/>
      <c r="E2" s="487"/>
      <c r="F2" s="487"/>
      <c r="G2" s="488"/>
    </row>
    <row r="3" spans="1:9" s="117" customFormat="1" ht="20.25" customHeight="1">
      <c r="A3" s="527" t="s">
        <v>117</v>
      </c>
      <c r="B3" s="528"/>
      <c r="C3" s="529"/>
      <c r="D3" s="478"/>
      <c r="E3" s="478"/>
      <c r="F3" s="478"/>
      <c r="G3" s="530"/>
    </row>
    <row r="4" spans="1:9" s="124" customFormat="1" ht="37" customHeight="1">
      <c r="A4" s="118" t="s">
        <v>156</v>
      </c>
      <c r="B4" s="119"/>
      <c r="C4" s="120" t="s">
        <v>130</v>
      </c>
      <c r="D4" s="121"/>
      <c r="E4" s="122" t="s">
        <v>10</v>
      </c>
      <c r="F4" s="121"/>
      <c r="G4" s="123" t="s">
        <v>131</v>
      </c>
    </row>
    <row r="5" spans="1:9" s="117" customFormat="1" ht="14" customHeight="1">
      <c r="A5" s="125" t="s">
        <v>49</v>
      </c>
      <c r="B5" s="126"/>
      <c r="C5" s="127"/>
      <c r="D5" s="128"/>
      <c r="E5" s="129">
        <f>IFERROR(C5/G5,0)</f>
        <v>0</v>
      </c>
      <c r="F5" s="130"/>
      <c r="G5" s="131"/>
    </row>
    <row r="6" spans="1:9" s="117" customFormat="1" ht="14" customHeight="1">
      <c r="A6" s="132" t="s">
        <v>49</v>
      </c>
      <c r="B6" s="126"/>
      <c r="C6" s="133"/>
      <c r="D6" s="128"/>
      <c r="E6" s="134">
        <f>IFERROR(C6/G6,0)</f>
        <v>0</v>
      </c>
      <c r="F6" s="130"/>
      <c r="G6" s="135"/>
    </row>
    <row r="7" spans="1:9" s="117" customFormat="1" ht="14" customHeight="1">
      <c r="A7" s="136"/>
      <c r="B7" s="126"/>
      <c r="C7" s="137"/>
      <c r="D7" s="128"/>
      <c r="E7" s="138">
        <f>IFERROR(C7/G7,0)</f>
        <v>0</v>
      </c>
      <c r="F7" s="130"/>
      <c r="G7" s="139"/>
      <c r="I7" s="140"/>
    </row>
    <row r="8" spans="1:9" s="117" customFormat="1" ht="14" customHeight="1">
      <c r="A8" s="523" t="s">
        <v>59</v>
      </c>
      <c r="B8" s="473"/>
      <c r="C8" s="141">
        <f>SUM(C5:C7)</f>
        <v>0</v>
      </c>
      <c r="D8" s="142"/>
      <c r="E8" s="143">
        <f>IFERROR(C8/G8,0)</f>
        <v>0</v>
      </c>
      <c r="F8" s="144"/>
      <c r="G8" s="145">
        <f>SUM(G5:G7)</f>
        <v>0</v>
      </c>
    </row>
    <row r="9" spans="1:9" s="148" customFormat="1" ht="17" customHeight="1">
      <c r="A9" s="516" t="s">
        <v>134</v>
      </c>
      <c r="B9" s="517"/>
      <c r="C9" s="517"/>
      <c r="D9" s="478"/>
      <c r="E9" s="518"/>
      <c r="F9" s="146">
        <f>E8</f>
        <v>0</v>
      </c>
      <c r="G9" s="147"/>
    </row>
    <row r="10" spans="1:9" s="148" customFormat="1" ht="14" customHeight="1">
      <c r="A10" s="149"/>
      <c r="B10" s="150"/>
      <c r="C10" s="150"/>
      <c r="D10" s="150"/>
      <c r="E10" s="150"/>
      <c r="F10" s="150"/>
      <c r="G10" s="151"/>
    </row>
    <row r="11" spans="1:9" s="117" customFormat="1" ht="20.25" customHeight="1">
      <c r="A11" s="527" t="s">
        <v>160</v>
      </c>
      <c r="B11" s="528"/>
      <c r="C11" s="529"/>
      <c r="D11" s="478"/>
      <c r="E11" s="478"/>
      <c r="F11" s="478"/>
      <c r="G11" s="530"/>
    </row>
    <row r="12" spans="1:9" s="124" customFormat="1" ht="23" customHeight="1">
      <c r="A12" s="118" t="s">
        <v>51</v>
      </c>
      <c r="B12" s="119"/>
      <c r="C12" s="524" t="s">
        <v>157</v>
      </c>
      <c r="D12" s="525"/>
      <c r="E12" s="526"/>
      <c r="F12" s="121"/>
      <c r="G12" s="152" t="s">
        <v>50</v>
      </c>
    </row>
    <row r="13" spans="1:9" s="117" customFormat="1" ht="14" customHeight="1">
      <c r="A13" s="125" t="s">
        <v>49</v>
      </c>
      <c r="B13" s="126"/>
      <c r="C13" s="531"/>
      <c r="D13" s="532"/>
      <c r="E13" s="533"/>
      <c r="F13" s="130"/>
      <c r="G13" s="153"/>
    </row>
    <row r="14" spans="1:9" s="117" customFormat="1" ht="14" customHeight="1">
      <c r="A14" s="136" t="s">
        <v>49</v>
      </c>
      <c r="B14" s="126"/>
      <c r="C14" s="534"/>
      <c r="D14" s="535"/>
      <c r="E14" s="536"/>
      <c r="F14" s="130"/>
      <c r="G14" s="154"/>
    </row>
    <row r="15" spans="1:9" s="117" customFormat="1" ht="14" customHeight="1">
      <c r="A15" s="136"/>
      <c r="B15" s="126"/>
      <c r="C15" s="537"/>
      <c r="D15" s="538"/>
      <c r="E15" s="539"/>
      <c r="F15" s="130"/>
      <c r="G15" s="154"/>
    </row>
    <row r="16" spans="1:9" s="117" customFormat="1" ht="14" customHeight="1">
      <c r="A16" s="523" t="s">
        <v>60</v>
      </c>
      <c r="B16" s="472"/>
      <c r="C16" s="472"/>
      <c r="D16" s="472"/>
      <c r="E16" s="472"/>
      <c r="F16" s="472"/>
      <c r="G16" s="155">
        <f>SUM(G13:G15)</f>
        <v>0</v>
      </c>
    </row>
    <row r="17" spans="1:14" s="117" customFormat="1" ht="14" customHeight="1">
      <c r="A17" s="156"/>
      <c r="B17" s="157"/>
      <c r="C17" s="158"/>
      <c r="D17" s="158"/>
      <c r="E17" s="158"/>
      <c r="F17" s="158"/>
      <c r="G17" s="159"/>
    </row>
    <row r="18" spans="1:14" s="117" customFormat="1" ht="20.25" customHeight="1">
      <c r="A18" s="527" t="s">
        <v>118</v>
      </c>
      <c r="B18" s="478"/>
      <c r="C18" s="478"/>
      <c r="D18" s="478"/>
      <c r="E18" s="478"/>
      <c r="F18" s="478"/>
      <c r="G18" s="530"/>
    </row>
    <row r="19" spans="1:14" s="117" customFormat="1" ht="14" customHeight="1">
      <c r="A19" s="519" t="s">
        <v>79</v>
      </c>
      <c r="B19" s="495"/>
      <c r="C19" s="495"/>
      <c r="D19" s="495"/>
      <c r="E19" s="495"/>
      <c r="F19" s="520"/>
      <c r="G19" s="160"/>
    </row>
    <row r="20" spans="1:14" s="117" customFormat="1" ht="14" customHeight="1">
      <c r="A20" s="521" t="s">
        <v>80</v>
      </c>
      <c r="B20" s="509"/>
      <c r="C20" s="509"/>
      <c r="D20" s="509"/>
      <c r="E20" s="509"/>
      <c r="F20" s="522"/>
      <c r="G20" s="161"/>
    </row>
    <row r="21" spans="1:14" s="140" customFormat="1" ht="14" customHeight="1">
      <c r="A21" s="474" t="s">
        <v>61</v>
      </c>
      <c r="B21" s="475"/>
      <c r="C21" s="475"/>
      <c r="D21" s="475"/>
      <c r="E21" s="475"/>
      <c r="F21" s="475"/>
      <c r="G21" s="145">
        <f>SUM(G19:G20)</f>
        <v>0</v>
      </c>
    </row>
    <row r="22" spans="1:14" s="117" customFormat="1" ht="14" customHeight="1">
      <c r="A22" s="483" t="s">
        <v>119</v>
      </c>
      <c r="B22" s="484"/>
      <c r="C22" s="484"/>
      <c r="D22" s="484"/>
      <c r="E22" s="484"/>
      <c r="F22" s="485"/>
      <c r="G22" s="162">
        <f>G8+G16+G21</f>
        <v>0</v>
      </c>
    </row>
    <row r="23" spans="1:14" s="117" customFormat="1" ht="12" customHeight="1">
      <c r="A23" s="163"/>
      <c r="B23" s="164"/>
      <c r="C23" s="164"/>
      <c r="D23" s="164"/>
      <c r="E23" s="164"/>
      <c r="F23" s="164"/>
      <c r="G23" s="165"/>
    </row>
    <row r="24" spans="1:14" s="116" customFormat="1" ht="18" customHeight="1">
      <c r="A24" s="486" t="s">
        <v>63</v>
      </c>
      <c r="B24" s="487"/>
      <c r="C24" s="487"/>
      <c r="D24" s="487"/>
      <c r="E24" s="487"/>
      <c r="F24" s="487"/>
      <c r="G24" s="488"/>
    </row>
    <row r="25" spans="1:14" s="167" customFormat="1" ht="14" customHeight="1">
      <c r="A25" s="476" t="s">
        <v>81</v>
      </c>
      <c r="B25" s="469"/>
      <c r="C25" s="469"/>
      <c r="D25" s="469"/>
      <c r="E25" s="469"/>
      <c r="F25" s="489"/>
      <c r="G25" s="166">
        <f>'1.financier interm.'!F50:F50</f>
        <v>0</v>
      </c>
      <c r="N25" s="168"/>
    </row>
    <row r="26" spans="1:14" s="167" customFormat="1" ht="14" customHeight="1">
      <c r="A26" s="476" t="s">
        <v>62</v>
      </c>
      <c r="B26" s="469"/>
      <c r="C26" s="469"/>
      <c r="D26" s="469"/>
      <c r="E26" s="469"/>
      <c r="F26" s="477"/>
      <c r="G26" s="166">
        <f>G22</f>
        <v>0</v>
      </c>
    </row>
    <row r="27" spans="1:14" s="167" customFormat="1" ht="14" customHeight="1">
      <c r="A27" s="490" t="s">
        <v>82</v>
      </c>
      <c r="B27" s="491"/>
      <c r="C27" s="491"/>
      <c r="D27" s="491"/>
      <c r="E27" s="492"/>
      <c r="F27" s="493"/>
      <c r="G27" s="169">
        <f>G25-G26</f>
        <v>0</v>
      </c>
    </row>
    <row r="28" spans="1:14" s="167" customFormat="1" ht="12" customHeight="1">
      <c r="A28" s="478"/>
      <c r="B28" s="478"/>
      <c r="C28" s="478"/>
      <c r="D28" s="478"/>
      <c r="E28" s="478"/>
      <c r="F28" s="478"/>
      <c r="G28" s="478"/>
    </row>
    <row r="29" spans="1:14" s="116" customFormat="1" ht="18" customHeight="1">
      <c r="A29" s="486" t="s">
        <v>158</v>
      </c>
      <c r="B29" s="487"/>
      <c r="C29" s="487"/>
      <c r="D29" s="487"/>
      <c r="E29" s="487"/>
      <c r="F29" s="487"/>
      <c r="G29" s="488"/>
    </row>
    <row r="30" spans="1:14" s="177" customFormat="1" ht="14" customHeight="1">
      <c r="A30" s="170" t="s">
        <v>58</v>
      </c>
      <c r="B30" s="171" t="s">
        <v>49</v>
      </c>
      <c r="C30" s="172" t="s">
        <v>12</v>
      </c>
      <c r="D30" s="173" t="s">
        <v>49</v>
      </c>
      <c r="E30" s="174" t="s">
        <v>10</v>
      </c>
      <c r="F30" s="175" t="s">
        <v>39</v>
      </c>
      <c r="G30" s="176" t="s">
        <v>0</v>
      </c>
    </row>
    <row r="31" spans="1:14" s="167" customFormat="1" ht="14" customHeight="1">
      <c r="A31" s="494" t="s">
        <v>120</v>
      </c>
      <c r="B31" s="495"/>
      <c r="C31" s="495"/>
      <c r="D31" s="496"/>
      <c r="E31" s="178"/>
      <c r="F31" s="179"/>
      <c r="G31" s="180"/>
    </row>
    <row r="32" spans="1:14" s="167" customFormat="1" ht="14" customHeight="1">
      <c r="A32" s="479" t="s">
        <v>121</v>
      </c>
      <c r="B32" s="480"/>
      <c r="C32" s="480"/>
      <c r="D32" s="481"/>
      <c r="E32" s="181">
        <f>IFERROR(F32/G32,0)</f>
        <v>0</v>
      </c>
      <c r="F32" s="182">
        <f>C8</f>
        <v>0</v>
      </c>
      <c r="G32" s="166">
        <f>G8</f>
        <v>0</v>
      </c>
    </row>
    <row r="33" spans="1:8" s="167" customFormat="1" ht="14" customHeight="1">
      <c r="A33" s="479" t="s">
        <v>153</v>
      </c>
      <c r="B33" s="480"/>
      <c r="C33" s="480"/>
      <c r="D33" s="481"/>
      <c r="E33" s="181">
        <f>E32</f>
        <v>0</v>
      </c>
      <c r="F33" s="183"/>
      <c r="G33" s="166">
        <f>IFERROR(F33/E33,0)</f>
        <v>0</v>
      </c>
    </row>
    <row r="34" spans="1:8" s="167" customFormat="1" ht="14" customHeight="1">
      <c r="A34" s="479" t="s">
        <v>154</v>
      </c>
      <c r="B34" s="480"/>
      <c r="C34" s="480"/>
      <c r="D34" s="481"/>
      <c r="E34" s="184">
        <f>E32</f>
        <v>0</v>
      </c>
      <c r="F34" s="179"/>
      <c r="G34" s="185">
        <f>IFERROR(F34/E34,0)</f>
        <v>0</v>
      </c>
      <c r="H34" s="186"/>
    </row>
    <row r="35" spans="1:8" s="177" customFormat="1" ht="14" customHeight="1">
      <c r="A35" s="497" t="s">
        <v>159</v>
      </c>
      <c r="B35" s="498"/>
      <c r="C35" s="498"/>
      <c r="D35" s="499"/>
      <c r="E35" s="194">
        <f>IFERROR(F35/G35,0)</f>
        <v>0</v>
      </c>
      <c r="F35" s="188">
        <f>SUM(F31:F34)</f>
        <v>0</v>
      </c>
      <c r="G35" s="189">
        <f>SUM(G31:G34)</f>
        <v>0</v>
      </c>
    </row>
    <row r="36" spans="1:8" s="167" customFormat="1" ht="14" customHeight="1">
      <c r="A36" s="500" t="s">
        <v>64</v>
      </c>
      <c r="B36" s="501"/>
      <c r="C36" s="501"/>
      <c r="D36" s="502"/>
      <c r="E36" s="190"/>
      <c r="F36" s="191"/>
      <c r="G36" s="192"/>
    </row>
    <row r="37" spans="1:8" s="167" customFormat="1" ht="14" customHeight="1">
      <c r="A37" s="506" t="s">
        <v>123</v>
      </c>
      <c r="B37" s="507"/>
      <c r="C37" s="507"/>
      <c r="D37" s="508"/>
      <c r="E37" s="184">
        <f>IFERROR(F37/G37,0)</f>
        <v>0</v>
      </c>
      <c r="F37" s="193">
        <f>'2.comp.budgétaire.interm.'!D53</f>
        <v>0</v>
      </c>
      <c r="G37" s="185">
        <f>'2.comp.budgétaire.interm.'!E53</f>
        <v>0</v>
      </c>
    </row>
    <row r="38" spans="1:8" s="167" customFormat="1" ht="14" customHeight="1">
      <c r="A38" s="506" t="s">
        <v>164</v>
      </c>
      <c r="B38" s="509"/>
      <c r="C38" s="509"/>
      <c r="D38" s="510"/>
      <c r="E38" s="184">
        <f>E37</f>
        <v>0</v>
      </c>
      <c r="F38" s="193">
        <f>IFERROR(G38*E38,0)</f>
        <v>0</v>
      </c>
      <c r="G38" s="185">
        <f>'2.comp.budgétaire.interm.'!F53</f>
        <v>0</v>
      </c>
    </row>
    <row r="39" spans="1:8" s="177" customFormat="1" ht="14" customHeight="1">
      <c r="A39" s="497" t="s">
        <v>124</v>
      </c>
      <c r="B39" s="498"/>
      <c r="C39" s="498"/>
      <c r="D39" s="499"/>
      <c r="E39" s="194">
        <f>IFERROR(F39/G39,0)</f>
        <v>0</v>
      </c>
      <c r="F39" s="188">
        <f>F37-F38</f>
        <v>0</v>
      </c>
      <c r="G39" s="189">
        <f>G37-G38</f>
        <v>0</v>
      </c>
    </row>
    <row r="40" spans="1:8" s="167" customFormat="1" ht="14" customHeight="1">
      <c r="A40" s="195"/>
      <c r="B40" s="196"/>
      <c r="C40" s="196"/>
      <c r="D40" s="197" t="s">
        <v>122</v>
      </c>
      <c r="E40" s="198"/>
      <c r="F40" s="199"/>
      <c r="G40" s="200"/>
    </row>
    <row r="41" spans="1:8" s="167" customFormat="1" ht="14" customHeight="1">
      <c r="A41" s="511" t="s">
        <v>125</v>
      </c>
      <c r="B41" s="512"/>
      <c r="C41" s="512"/>
      <c r="D41" s="513"/>
      <c r="E41" s="187">
        <f>IFERROR(F41/G41,0)</f>
        <v>0</v>
      </c>
      <c r="F41" s="188">
        <f>F35-F39</f>
        <v>0</v>
      </c>
      <c r="G41" s="189">
        <f>G35-G39</f>
        <v>0</v>
      </c>
    </row>
    <row r="42" spans="1:8" s="167" customFormat="1" ht="14" customHeight="1">
      <c r="A42" s="468" t="s">
        <v>126</v>
      </c>
      <c r="B42" s="469"/>
      <c r="C42" s="469"/>
      <c r="D42" s="470"/>
      <c r="E42" s="178"/>
      <c r="F42" s="182">
        <f>F41</f>
        <v>0</v>
      </c>
      <c r="G42" s="166">
        <f>IFERROR(F42/E42,0)</f>
        <v>0</v>
      </c>
    </row>
    <row r="43" spans="1:8" s="167" customFormat="1" ht="14" customHeight="1">
      <c r="A43" s="471" t="s">
        <v>65</v>
      </c>
      <c r="B43" s="472"/>
      <c r="C43" s="472"/>
      <c r="D43" s="473"/>
      <c r="E43" s="201"/>
      <c r="F43" s="202"/>
      <c r="G43" s="203">
        <f>G41-G42</f>
        <v>0</v>
      </c>
    </row>
    <row r="44" spans="1:8" s="167" customFormat="1" ht="14" customHeight="1">
      <c r="A44" s="503" t="s">
        <v>127</v>
      </c>
      <c r="B44" s="504"/>
      <c r="C44" s="504"/>
      <c r="D44" s="504"/>
      <c r="E44" s="505"/>
      <c r="F44" s="355">
        <f>F41</f>
        <v>0</v>
      </c>
      <c r="G44" s="204">
        <f>IF(E42=0,G41,IF(G42&lt;G41,G42,G41))</f>
        <v>0</v>
      </c>
    </row>
    <row r="45" spans="1:8" s="167" customFormat="1" ht="24" customHeight="1">
      <c r="A45" s="482" t="s">
        <v>135</v>
      </c>
      <c r="B45" s="482"/>
      <c r="C45" s="482"/>
      <c r="D45" s="482"/>
      <c r="E45" s="482"/>
      <c r="F45" s="482"/>
      <c r="G45" s="482"/>
    </row>
    <row r="49" ht="3" customHeight="1"/>
    <row r="51" ht="2" customHeight="1"/>
  </sheetData>
  <mergeCells count="36">
    <mergeCell ref="D1:E1"/>
    <mergeCell ref="A9:E9"/>
    <mergeCell ref="A19:F19"/>
    <mergeCell ref="A20:F20"/>
    <mergeCell ref="A16:F16"/>
    <mergeCell ref="C12:E12"/>
    <mergeCell ref="A2:G2"/>
    <mergeCell ref="A3:G3"/>
    <mergeCell ref="A11:G11"/>
    <mergeCell ref="C13:E13"/>
    <mergeCell ref="C14:E14"/>
    <mergeCell ref="A18:G18"/>
    <mergeCell ref="C15:E15"/>
    <mergeCell ref="A8:B8"/>
    <mergeCell ref="A45:G45"/>
    <mergeCell ref="A22:F22"/>
    <mergeCell ref="A24:G24"/>
    <mergeCell ref="A25:F25"/>
    <mergeCell ref="A29:G29"/>
    <mergeCell ref="A27:F27"/>
    <mergeCell ref="A31:D31"/>
    <mergeCell ref="A32:D32"/>
    <mergeCell ref="A34:D34"/>
    <mergeCell ref="A35:D35"/>
    <mergeCell ref="A36:D36"/>
    <mergeCell ref="A44:E44"/>
    <mergeCell ref="A39:D39"/>
    <mergeCell ref="A37:D37"/>
    <mergeCell ref="A38:D38"/>
    <mergeCell ref="A41:D41"/>
    <mergeCell ref="A42:D42"/>
    <mergeCell ref="A43:D43"/>
    <mergeCell ref="A21:F21"/>
    <mergeCell ref="A26:F26"/>
    <mergeCell ref="A28:G28"/>
    <mergeCell ref="A33:D33"/>
  </mergeCells>
  <phoneticPr fontId="3" type="noConversion"/>
  <conditionalFormatting sqref="E6:E7">
    <cfRule type="cellIs" dxfId="2" priority="4" operator="equal">
      <formula>0</formula>
    </cfRule>
  </conditionalFormatting>
  <conditionalFormatting sqref="E5">
    <cfRule type="cellIs" dxfId="1" priority="3" operator="equal">
      <formula>0</formula>
    </cfRule>
  </conditionalFormatting>
  <conditionalFormatting sqref="E8">
    <cfRule type="cellIs" dxfId="0" priority="2" operator="equal">
      <formula>0</formula>
    </cfRule>
  </conditionalFormatting>
  <dataValidations disablePrompts="1" xWindow="833" yWindow="541" count="2">
    <dataValidation allowBlank="1" showInputMessage="1" showErrorMessage="1" prompt="Si l'ajustement au taux dernier envoi n'est pas avantageux, le solde sans calcul d'écart de change s'affiche automatiquement." sqref="G44" xr:uid="{00000000-0002-0000-0200-000000000000}"/>
    <dataValidation allowBlank="1" showInputMessage="1" showErrorMessage="1" prompt="Devrait correspondre à 12.5% du total des montants nets reçus pas la FGC (3b)" sqref="G19" xr:uid="{00000000-0002-0000-0200-000001000000}"/>
  </dataValidations>
  <printOptions horizontalCentered="1"/>
  <pageMargins left="0.39000000000000007" right="0.39000000000000007" top="0.90999999999999992" bottom="0.51" header="0.55000000000000004" footer="0.08"/>
  <pageSetup paperSize="9" fitToHeight="2" orientation="portrait" horizontalDpi="4294967292" verticalDpi="4294967292"/>
  <headerFooter>
    <oddHeader>&amp;R&amp;"Calibri,Normal"&amp;8&amp;K808080Intermédiaire onglet 3</oddHeader>
    <oddFooter>&amp;L&amp;"Calibri,Normal"&amp;8&amp;KA6A6A6FGC-Rapport financier intermédiare de projets  de développement&amp;R&amp;"Calibri,Normal"&amp;8 &amp;K00-03411.2021</oddFooter>
  </headerFooter>
  <ignoredErrors>
    <ignoredError sqref="C8 E5:E7 G8 G21 G16 G34:G35 F35 D1 G42" emptyCellReference="1"/>
    <ignoredError sqref="E38 E34" formula="1"/>
  </ignoredErrors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S51"/>
  <sheetViews>
    <sheetView showGridLines="0" zoomScaleNormal="100" zoomScaleSheetLayoutView="106" zoomScalePageLayoutView="125" workbookViewId="0">
      <selection activeCell="A2" sqref="A2"/>
    </sheetView>
  </sheetViews>
  <sheetFormatPr baseColWidth="10" defaultColWidth="10.83203125" defaultRowHeight="11"/>
  <cols>
    <col min="1" max="1" width="23" style="82" customWidth="1"/>
    <col min="2" max="2" width="9.33203125" style="82" customWidth="1"/>
    <col min="3" max="3" width="6" style="82" customWidth="1"/>
    <col min="4" max="4" width="16" style="82" customWidth="1"/>
    <col min="5" max="5" width="6.1640625" style="82" customWidth="1"/>
    <col min="6" max="6" width="7" style="82" customWidth="1"/>
    <col min="7" max="7" width="13.6640625" style="82" customWidth="1"/>
    <col min="8" max="8" width="1.33203125" style="82" customWidth="1"/>
    <col min="9" max="11" width="10.83203125" style="82"/>
    <col min="12" max="12" width="2.83203125" style="82" customWidth="1"/>
    <col min="13" max="13" width="10.83203125" style="82"/>
    <col min="14" max="14" width="6.6640625" style="82" customWidth="1"/>
    <col min="15" max="15" width="10.83203125" style="82" hidden="1" customWidth="1"/>
    <col min="16" max="16384" width="10.83203125" style="82"/>
  </cols>
  <sheetData>
    <row r="1" spans="1:19" s="77" customFormat="1" ht="22" customHeight="1">
      <c r="A1" s="73" t="s">
        <v>31</v>
      </c>
      <c r="B1" s="74">
        <f>'1.financier interm.'!G2</f>
        <v>0</v>
      </c>
      <c r="C1" s="73" t="s">
        <v>32</v>
      </c>
      <c r="D1" s="540">
        <f>'1.financier interm.'!B2</f>
        <v>0</v>
      </c>
      <c r="E1" s="541"/>
      <c r="F1" s="75" t="s">
        <v>16</v>
      </c>
      <c r="G1" s="76">
        <f>'1.financier interm.'!B3</f>
        <v>0</v>
      </c>
    </row>
    <row r="2" spans="1:19" ht="13" customHeight="1">
      <c r="A2" s="78"/>
      <c r="B2" s="78"/>
      <c r="C2" s="78"/>
      <c r="D2" s="79"/>
      <c r="E2" s="79"/>
      <c r="F2" s="80"/>
      <c r="G2" s="81"/>
    </row>
    <row r="3" spans="1:19" s="87" customFormat="1">
      <c r="A3" s="83" t="s">
        <v>128</v>
      </c>
      <c r="B3" s="84"/>
      <c r="C3" s="84"/>
      <c r="D3" s="84"/>
      <c r="E3" s="84"/>
      <c r="F3" s="84"/>
      <c r="G3" s="85"/>
      <c r="H3" s="86"/>
    </row>
    <row r="4" spans="1:19" s="87" customFormat="1" ht="15" customHeight="1">
      <c r="A4" s="88" t="s">
        <v>86</v>
      </c>
      <c r="B4" s="557" t="s">
        <v>84</v>
      </c>
      <c r="C4" s="558"/>
      <c r="D4" s="552" t="s">
        <v>85</v>
      </c>
      <c r="E4" s="552"/>
      <c r="F4" s="552"/>
      <c r="G4" s="553"/>
      <c r="H4" s="86"/>
    </row>
    <row r="5" spans="1:19" s="87" customFormat="1" ht="17" customHeight="1">
      <c r="A5" s="89"/>
      <c r="B5" s="559"/>
      <c r="C5" s="560"/>
      <c r="D5" s="554"/>
      <c r="E5" s="555"/>
      <c r="F5" s="555"/>
      <c r="G5" s="556"/>
      <c r="H5" s="86"/>
    </row>
    <row r="6" spans="1:19" s="87" customFormat="1" ht="15" customHeight="1">
      <c r="A6" s="89"/>
      <c r="B6" s="559"/>
      <c r="C6" s="560"/>
      <c r="D6" s="554"/>
      <c r="E6" s="555"/>
      <c r="F6" s="555"/>
      <c r="G6" s="556"/>
      <c r="H6" s="86"/>
    </row>
    <row r="7" spans="1:19" s="87" customFormat="1" ht="15" customHeight="1">
      <c r="A7" s="89"/>
      <c r="B7" s="559"/>
      <c r="C7" s="560"/>
      <c r="D7" s="554"/>
      <c r="E7" s="555"/>
      <c r="F7" s="555"/>
      <c r="G7" s="556"/>
      <c r="H7" s="86"/>
    </row>
    <row r="8" spans="1:19" s="87" customFormat="1" ht="15" customHeight="1">
      <c r="A8" s="89"/>
      <c r="B8" s="559"/>
      <c r="C8" s="560"/>
      <c r="D8" s="554"/>
      <c r="E8" s="555"/>
      <c r="F8" s="555"/>
      <c r="G8" s="556"/>
      <c r="H8" s="86"/>
    </row>
    <row r="9" spans="1:19" s="87" customFormat="1" ht="15" customHeight="1">
      <c r="A9" s="90"/>
      <c r="B9" s="561"/>
      <c r="C9" s="562"/>
      <c r="D9" s="542"/>
      <c r="E9" s="543"/>
      <c r="F9" s="543"/>
      <c r="G9" s="544"/>
      <c r="H9" s="86"/>
    </row>
    <row r="10" spans="1:19" ht="13" customHeight="1">
      <c r="A10" s="547"/>
      <c r="B10" s="548"/>
      <c r="C10" s="91"/>
      <c r="D10" s="91"/>
      <c r="E10" s="91"/>
      <c r="F10" s="91"/>
      <c r="G10" s="92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</row>
    <row r="11" spans="1:19" s="87" customFormat="1">
      <c r="A11" s="83" t="s">
        <v>83</v>
      </c>
      <c r="B11" s="84"/>
      <c r="C11" s="84"/>
      <c r="D11" s="84"/>
      <c r="E11" s="84"/>
      <c r="F11" s="84"/>
      <c r="G11" s="85"/>
      <c r="H11" s="86"/>
    </row>
    <row r="12" spans="1:19" ht="74" customHeight="1">
      <c r="A12" s="549"/>
      <c r="B12" s="550"/>
      <c r="C12" s="550"/>
      <c r="D12" s="550"/>
      <c r="E12" s="550"/>
      <c r="F12" s="550"/>
      <c r="G12" s="551"/>
    </row>
    <row r="13" spans="1:19">
      <c r="A13" s="94"/>
      <c r="B13" s="94"/>
      <c r="C13" s="94"/>
      <c r="D13" s="94"/>
      <c r="E13" s="94"/>
      <c r="F13" s="94"/>
      <c r="G13" s="94"/>
    </row>
    <row r="14" spans="1:19" s="81" customFormat="1">
      <c r="A14" s="95" t="s">
        <v>26</v>
      </c>
      <c r="B14" s="545" t="s">
        <v>129</v>
      </c>
      <c r="C14" s="545"/>
      <c r="D14" s="545"/>
      <c r="E14" s="545"/>
      <c r="F14" s="545"/>
      <c r="G14" s="546"/>
    </row>
    <row r="15" spans="1:19">
      <c r="A15" s="96"/>
      <c r="B15" s="97"/>
      <c r="C15" s="97"/>
      <c r="D15" s="97"/>
      <c r="E15" s="97"/>
      <c r="F15" s="97"/>
      <c r="G15" s="98"/>
      <c r="H15" s="97"/>
      <c r="I15" s="97"/>
    </row>
    <row r="16" spans="1:19">
      <c r="A16" s="96"/>
      <c r="B16" s="97"/>
      <c r="C16" s="97"/>
      <c r="D16" s="97"/>
      <c r="E16" s="97"/>
      <c r="F16" s="97"/>
      <c r="G16" s="98"/>
      <c r="H16" s="97"/>
      <c r="I16" s="97"/>
    </row>
    <row r="17" spans="1:9">
      <c r="A17" s="99"/>
      <c r="B17" s="97"/>
      <c r="C17" s="100"/>
      <c r="D17" s="100" t="s">
        <v>27</v>
      </c>
      <c r="E17" s="101"/>
      <c r="F17" s="102"/>
      <c r="G17" s="103"/>
      <c r="H17" s="97"/>
      <c r="I17" s="97"/>
    </row>
    <row r="18" spans="1:9" ht="27" customHeight="1">
      <c r="A18" s="104"/>
      <c r="B18" s="105"/>
      <c r="C18" s="105"/>
      <c r="D18" s="105"/>
      <c r="E18" s="106"/>
      <c r="F18" s="105"/>
      <c r="G18" s="107"/>
      <c r="H18" s="97"/>
      <c r="I18" s="97"/>
    </row>
    <row r="19" spans="1:9">
      <c r="A19" s="96"/>
      <c r="B19" s="97"/>
      <c r="C19" s="97"/>
      <c r="D19" s="97"/>
      <c r="E19" s="97"/>
      <c r="F19" s="97"/>
      <c r="G19" s="98"/>
      <c r="H19" s="97"/>
      <c r="I19" s="97"/>
    </row>
    <row r="20" spans="1:9">
      <c r="A20" s="96"/>
      <c r="B20" s="97"/>
      <c r="C20" s="97"/>
      <c r="D20" s="97"/>
      <c r="E20" s="97"/>
      <c r="F20" s="97"/>
      <c r="G20" s="98"/>
      <c r="H20" s="97"/>
      <c r="I20" s="97"/>
    </row>
    <row r="21" spans="1:9">
      <c r="A21" s="96"/>
      <c r="B21" s="97"/>
      <c r="C21" s="97"/>
      <c r="D21" s="97"/>
      <c r="E21" s="97"/>
      <c r="F21" s="97"/>
      <c r="G21" s="98"/>
      <c r="H21" s="97"/>
      <c r="I21" s="97"/>
    </row>
    <row r="22" spans="1:9">
      <c r="A22" s="96"/>
      <c r="B22" s="97"/>
      <c r="C22" s="97"/>
      <c r="D22" s="97"/>
      <c r="E22" s="97"/>
      <c r="F22" s="97"/>
      <c r="G22" s="98"/>
      <c r="H22" s="97"/>
      <c r="I22" s="97"/>
    </row>
    <row r="23" spans="1:9">
      <c r="A23" s="96"/>
      <c r="B23" s="97"/>
      <c r="C23" s="97"/>
      <c r="D23" s="97"/>
      <c r="E23" s="97"/>
      <c r="F23" s="97"/>
      <c r="G23" s="98"/>
      <c r="H23" s="97"/>
      <c r="I23" s="97"/>
    </row>
    <row r="24" spans="1:9">
      <c r="A24" s="96"/>
      <c r="B24" s="97"/>
      <c r="C24" s="97"/>
      <c r="D24" s="97"/>
      <c r="E24" s="97"/>
      <c r="F24" s="97"/>
      <c r="G24" s="98"/>
      <c r="H24" s="97"/>
      <c r="I24" s="97"/>
    </row>
    <row r="25" spans="1:9">
      <c r="A25" s="96"/>
      <c r="B25" s="97"/>
      <c r="C25" s="97"/>
      <c r="D25" s="97"/>
      <c r="E25" s="97"/>
      <c r="F25" s="97"/>
      <c r="G25" s="98"/>
      <c r="H25" s="97"/>
      <c r="I25" s="97"/>
    </row>
    <row r="26" spans="1:9">
      <c r="A26" s="96"/>
      <c r="B26" s="97"/>
      <c r="C26" s="97"/>
      <c r="D26" s="97"/>
      <c r="E26" s="97"/>
      <c r="F26" s="97"/>
      <c r="G26" s="98"/>
      <c r="H26" s="97"/>
      <c r="I26" s="97"/>
    </row>
    <row r="27" spans="1:9">
      <c r="A27" s="108"/>
      <c r="B27" s="109"/>
      <c r="C27" s="109"/>
      <c r="D27" s="109"/>
      <c r="E27" s="109"/>
      <c r="F27" s="109"/>
      <c r="G27" s="110"/>
      <c r="H27" s="97"/>
      <c r="I27" s="97"/>
    </row>
    <row r="28" spans="1:9">
      <c r="A28" s="97"/>
      <c r="B28" s="97"/>
      <c r="C28" s="97"/>
      <c r="D28" s="97"/>
      <c r="E28" s="97"/>
      <c r="F28" s="97"/>
      <c r="G28" s="97"/>
      <c r="H28" s="97"/>
      <c r="I28" s="97"/>
    </row>
    <row r="29" spans="1:9">
      <c r="A29" s="97"/>
      <c r="B29" s="97"/>
      <c r="C29" s="97"/>
      <c r="D29" s="97"/>
      <c r="E29" s="97"/>
      <c r="F29" s="97"/>
      <c r="G29" s="97"/>
      <c r="H29" s="97"/>
      <c r="I29" s="97"/>
    </row>
    <row r="35" ht="4" customHeight="1"/>
    <row r="42" ht="8" customHeight="1"/>
    <row r="49" ht="3" customHeight="1"/>
    <row r="51" ht="2" customHeight="1"/>
  </sheetData>
  <sheetProtection formatCells="0" insertRows="0"/>
  <mergeCells count="16">
    <mergeCell ref="D1:E1"/>
    <mergeCell ref="D9:G9"/>
    <mergeCell ref="B14:G14"/>
    <mergeCell ref="A10:B10"/>
    <mergeCell ref="A12:G12"/>
    <mergeCell ref="D4:G4"/>
    <mergeCell ref="D5:G5"/>
    <mergeCell ref="D6:G6"/>
    <mergeCell ref="D7:G7"/>
    <mergeCell ref="D8:G8"/>
    <mergeCell ref="B4:C4"/>
    <mergeCell ref="B5:C5"/>
    <mergeCell ref="B6:C6"/>
    <mergeCell ref="B9:C9"/>
    <mergeCell ref="B7:C7"/>
    <mergeCell ref="B8:C8"/>
  </mergeCells>
  <phoneticPr fontId="3" type="noConversion"/>
  <printOptions horizontalCentered="1"/>
  <pageMargins left="0.39" right="0.39" top="0.91" bottom="0.51" header="0.55000000000000004" footer="0.08"/>
  <pageSetup paperSize="9" fitToHeight="2" orientation="portrait" horizontalDpi="4294967292" verticalDpi="4294967292"/>
  <headerFooter>
    <oddHeader>&amp;R&amp;"Calibri,Normal"&amp;8&amp;K808080Intermédiaire onglet 4</oddHeader>
    <oddFooter>&amp;L&amp;"Calibri,Normal"&amp;8&amp;K959595FGC-Rapport financier intermédiare de projets  de développement&amp;R&amp;"Calibri,Normal"&amp;8 &amp;K95959511.2021</oddFooter>
  </headerFooter>
  <ignoredErrors>
    <ignoredError sqref="G1 B1 D1" emptyCellReference="1"/>
  </ignoredError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5</vt:i4>
      </vt:variant>
    </vt:vector>
  </HeadingPairs>
  <TitlesOfParts>
    <vt:vector size="9" baseType="lpstr">
      <vt:lpstr>1.financier interm.</vt:lpstr>
      <vt:lpstr>2.comp.budgétaire.interm.</vt:lpstr>
      <vt:lpstr>3.financier interm.</vt:lpstr>
      <vt:lpstr>4.financier interm.</vt:lpstr>
      <vt:lpstr>'2.comp.budgétaire.interm.'!Impression_des_titres</vt:lpstr>
      <vt:lpstr>'1.financier interm.'!Zone_d_impression</vt:lpstr>
      <vt:lpstr>'2.comp.budgétaire.interm.'!Zone_d_impression</vt:lpstr>
      <vt:lpstr>'3.financier interm.'!Zone_d_impression</vt:lpstr>
      <vt:lpstr>'4.financier interm.'!Zone_d_impression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Emilie Anderson</dc:creator>
  <cp:lastModifiedBy>Emilie Anderson</cp:lastModifiedBy>
  <cp:lastPrinted>2020-11-27T21:33:03Z</cp:lastPrinted>
  <dcterms:created xsi:type="dcterms:W3CDTF">2020-02-05T08:46:16Z</dcterms:created>
  <dcterms:modified xsi:type="dcterms:W3CDTF">2021-11-14T20:55:40Z</dcterms:modified>
</cp:coreProperties>
</file>