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Partage_Interne/_INSTANCES/_COMMISSION TECHNIQUE/Formulaires CT/Canevas rapports financiers/Canevas rapport financier intermédiaire_Coop.volontaires/"/>
    </mc:Choice>
  </mc:AlternateContent>
  <xr:revisionPtr revIDLastSave="0" documentId="8_{55D7B1CA-BE33-0A48-8EFA-5B01664045F5}" xr6:coauthVersionLast="36" xr6:coauthVersionMax="36" xr10:uidLastSave="{00000000-0000-0000-0000-000000000000}"/>
  <bookViews>
    <workbookView xWindow="0" yWindow="460" windowWidth="25600" windowHeight="14680" tabRatio="760" xr2:uid="{00000000-000D-0000-FFFF-FFFF00000000}"/>
  </bookViews>
  <sheets>
    <sheet name="1.financier interm.volontaires" sheetId="1" r:id="rId1"/>
    <sheet name="2.comp.budgétaire.volontaires" sheetId="4" r:id="rId2"/>
    <sheet name="3.financier interm.volontaires" sheetId="7" r:id="rId3"/>
    <sheet name="4.financier interm.volontaires" sheetId="2" r:id="rId4"/>
  </sheets>
  <definedNames>
    <definedName name="_xlnm.Print_Titles" localSheetId="1">'2.comp.budgétaire.volontaires'!$7:$8</definedName>
    <definedName name="_xlnm.Print_Area" localSheetId="0">'1.financier interm.volontaires'!$A$1:$G$51</definedName>
    <definedName name="_xlnm.Print_Area" localSheetId="1">'2.comp.budgétaire.volontaires'!$A$1:$I$51</definedName>
    <definedName name="_xlnm.Print_Area" localSheetId="2">'3.financier interm.volontaires'!$A$2:$G$43</definedName>
    <definedName name="_xlnm.Print_Area" localSheetId="3">'4.financier interm.volontaires'!$A$1:$G$27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4" l="1"/>
  <c r="F44" i="4" s="1"/>
  <c r="F35" i="4"/>
  <c r="G8" i="7"/>
  <c r="G28" i="7"/>
  <c r="C8" i="7"/>
  <c r="F28" i="7" s="1"/>
  <c r="F43" i="4"/>
  <c r="F49" i="4" s="1"/>
  <c r="F39" i="4"/>
  <c r="B1" i="7"/>
  <c r="G43" i="4"/>
  <c r="G42" i="4"/>
  <c r="G41" i="4"/>
  <c r="G39" i="4"/>
  <c r="G38" i="4"/>
  <c r="G37" i="4"/>
  <c r="G34" i="4"/>
  <c r="G31" i="4"/>
  <c r="G32" i="4"/>
  <c r="G33" i="4"/>
  <c r="G30" i="4"/>
  <c r="G28" i="4"/>
  <c r="G25" i="4"/>
  <c r="G26" i="4"/>
  <c r="G27" i="4"/>
  <c r="G24" i="4"/>
  <c r="B1" i="2"/>
  <c r="D34" i="1"/>
  <c r="F34" i="1" s="1"/>
  <c r="G1" i="7"/>
  <c r="D1" i="7"/>
  <c r="I1" i="4"/>
  <c r="E1" i="4"/>
  <c r="B1" i="4"/>
  <c r="E21" i="4"/>
  <c r="E44" i="4" s="1"/>
  <c r="E35" i="4"/>
  <c r="E48" i="4"/>
  <c r="G48" i="4"/>
  <c r="C21" i="4"/>
  <c r="G21" i="4" s="1"/>
  <c r="C35" i="4"/>
  <c r="G35" i="4" s="1"/>
  <c r="C48" i="4"/>
  <c r="G15" i="7"/>
  <c r="G16" i="7"/>
  <c r="G17" i="7" s="1"/>
  <c r="H47" i="4"/>
  <c r="G47" i="4"/>
  <c r="H46" i="4"/>
  <c r="G46" i="4"/>
  <c r="D21" i="4"/>
  <c r="D44" i="4" s="1"/>
  <c r="F33" i="7" s="1"/>
  <c r="D35" i="4"/>
  <c r="B21" i="4"/>
  <c r="B44" i="4"/>
  <c r="B35" i="4"/>
  <c r="H43" i="4"/>
  <c r="H42" i="4"/>
  <c r="H41" i="4"/>
  <c r="H39" i="4"/>
  <c r="H38" i="4"/>
  <c r="H37" i="4"/>
  <c r="H34" i="4"/>
  <c r="H33" i="4"/>
  <c r="H32" i="4"/>
  <c r="H31" i="4"/>
  <c r="H30" i="4"/>
  <c r="H28" i="4"/>
  <c r="H27" i="4"/>
  <c r="H26" i="4"/>
  <c r="H25" i="4"/>
  <c r="H24" i="4"/>
  <c r="H20" i="4"/>
  <c r="G20" i="4"/>
  <c r="H19" i="4"/>
  <c r="G19" i="4"/>
  <c r="H18" i="4"/>
  <c r="G18" i="4"/>
  <c r="H17" i="4"/>
  <c r="G17" i="4"/>
  <c r="H16" i="4"/>
  <c r="G16" i="4"/>
  <c r="H14" i="4"/>
  <c r="G14" i="4"/>
  <c r="H13" i="4"/>
  <c r="G13" i="4"/>
  <c r="H12" i="4"/>
  <c r="G12" i="4"/>
  <c r="H11" i="4"/>
  <c r="G11" i="4"/>
  <c r="H10" i="4"/>
  <c r="G10" i="4"/>
  <c r="E7" i="7"/>
  <c r="E6" i="7"/>
  <c r="E5" i="7"/>
  <c r="E21" i="1"/>
  <c r="E22" i="1" s="1"/>
  <c r="C34" i="1"/>
  <c r="C48" i="1" s="1"/>
  <c r="D41" i="1"/>
  <c r="C50" i="1" s="1"/>
  <c r="D46" i="1"/>
  <c r="F41" i="1"/>
  <c r="F27" i="1"/>
  <c r="F50" i="1" s="1"/>
  <c r="G21" i="7" s="1"/>
  <c r="F46" i="1"/>
  <c r="G1" i="2"/>
  <c r="D1" i="2"/>
  <c r="F48" i="4"/>
  <c r="H48" i="4"/>
  <c r="H21" i="4"/>
  <c r="H35" i="4"/>
  <c r="E8" i="7"/>
  <c r="F9" i="7" s="1"/>
  <c r="E49" i="4" l="1"/>
  <c r="G33" i="7"/>
  <c r="G35" i="7" s="1"/>
  <c r="G16" i="1"/>
  <c r="G19" i="1"/>
  <c r="G22" i="1"/>
  <c r="G18" i="1"/>
  <c r="G20" i="1"/>
  <c r="G17" i="1"/>
  <c r="F31" i="7"/>
  <c r="E28" i="7"/>
  <c r="G34" i="7"/>
  <c r="G12" i="7"/>
  <c r="G18" i="7" s="1"/>
  <c r="G22" i="7" s="1"/>
  <c r="G23" i="7" s="1"/>
  <c r="C44" i="4"/>
  <c r="G21" i="1"/>
  <c r="G44" i="4" l="1"/>
  <c r="C49" i="4"/>
  <c r="G49" i="4" s="1"/>
  <c r="H49" i="4"/>
  <c r="H44" i="4"/>
  <c r="E29" i="7"/>
  <c r="G29" i="7" s="1"/>
  <c r="E30" i="7"/>
  <c r="G30" i="7" s="1"/>
  <c r="G31" i="7" l="1"/>
  <c r="G37" i="7" l="1"/>
  <c r="E31" i="7"/>
  <c r="G40" i="7" l="1"/>
  <c r="E33" i="7"/>
  <c r="E34" i="7"/>
  <c r="F34" i="7" s="1"/>
  <c r="F35" i="7" s="1"/>
  <c r="F37" i="7" s="1"/>
  <c r="I4" i="4"/>
  <c r="E35" i="7"/>
  <c r="F38" i="7" l="1"/>
  <c r="G38" i="7" s="1"/>
  <c r="G39" i="7" s="1"/>
  <c r="E37" i="7"/>
  <c r="F40" i="7"/>
</calcChain>
</file>

<file path=xl/sharedStrings.xml><?xml version="1.0" encoding="utf-8"?>
<sst xmlns="http://schemas.openxmlformats.org/spreadsheetml/2006/main" count="200" uniqueCount="154">
  <si>
    <t>CHF</t>
  </si>
  <si>
    <t>etc.</t>
  </si>
  <si>
    <t>REMARQUES</t>
  </si>
  <si>
    <t>Période du rapport:</t>
  </si>
  <si>
    <t xml:space="preserve">Du: </t>
  </si>
  <si>
    <t xml:space="preserve">Période réelle et complète du projet: </t>
  </si>
  <si>
    <t>Provenance bailleurs</t>
  </si>
  <si>
    <t>Brut</t>
  </si>
  <si>
    <t>Bailleurs</t>
  </si>
  <si>
    <t xml:space="preserve">Pays principal: </t>
  </si>
  <si>
    <t>Taux</t>
  </si>
  <si>
    <t>au:</t>
  </si>
  <si>
    <t xml:space="preserve">au: </t>
  </si>
  <si>
    <t>b) Fonds reçus de la FGC:</t>
  </si>
  <si>
    <t>+</t>
  </si>
  <si>
    <t>%</t>
  </si>
  <si>
    <t>Pays:</t>
  </si>
  <si>
    <t xml:space="preserve">Pays: </t>
  </si>
  <si>
    <t xml:space="preserve">Bref intitulé du projet: </t>
  </si>
  <si>
    <t xml:space="preserve">Ref.projet FGC: </t>
  </si>
  <si>
    <t>Ref. phase précédente:</t>
  </si>
  <si>
    <t>Ref. phase suivante:</t>
  </si>
  <si>
    <t>Expliquer écarts importants (+/=10%)</t>
  </si>
  <si>
    <t xml:space="preserve">Genève, le </t>
  </si>
  <si>
    <t>Nom/Statut</t>
  </si>
  <si>
    <t>Organisation Membre (OM):</t>
  </si>
  <si>
    <t>a) Solde FGC de la phase précédente (Ref. projet):</t>
  </si>
  <si>
    <t xml:space="preserve">OM:  </t>
  </si>
  <si>
    <t xml:space="preserve">No. référence projet:  </t>
  </si>
  <si>
    <t xml:space="preserve">No référence projet: </t>
  </si>
  <si>
    <t xml:space="preserve">OM: </t>
  </si>
  <si>
    <t xml:space="preserve">Taux de change réel utilisé 1 CHF* = </t>
  </si>
  <si>
    <t>LOC</t>
  </si>
  <si>
    <t>c) Autres bailleurs</t>
  </si>
  <si>
    <t>Première année</t>
  </si>
  <si>
    <t>Deuxième année</t>
  </si>
  <si>
    <t>Dates réception</t>
  </si>
  <si>
    <t>Net</t>
  </si>
  <si>
    <t>REMARQUE: CONTRAIREMENT A ANCIENNE VERSION, POUR FRAIS GENERAUX, LE CALCUL EST FAIT SUR LE MONTANT EFFECTIVEMENT DEPENSE ET NON SUR LES MONTANT ENVOYE. - PLUS EQUITABLE, MAIS EST-CE PLUS DIFFICILE A CALCULER POUR LES OM?</t>
  </si>
  <si>
    <t>jj.mm.20aa</t>
  </si>
  <si>
    <t>a) Envoi total de fonds sur le terrain</t>
  </si>
  <si>
    <t xml:space="preserve">                                                    </t>
  </si>
  <si>
    <t>Contribution FGC</t>
  </si>
  <si>
    <t>Participation de l'OM requérante</t>
  </si>
  <si>
    <t>Autres (préciser)</t>
  </si>
  <si>
    <t>Montants nets</t>
  </si>
  <si>
    <t xml:space="preserve">Contributions totales planifiées </t>
  </si>
  <si>
    <t>Pour la période du:</t>
  </si>
  <si>
    <t xml:space="preserve">TOTAL 5a) =  </t>
  </si>
  <si>
    <t xml:space="preserve">TOTAL 5b) =  </t>
  </si>
  <si>
    <t xml:space="preserve">TOTAL 5c ) =  </t>
  </si>
  <si>
    <t>- Total fonds justifiés en CH (= Total pt. 5):</t>
  </si>
  <si>
    <t xml:space="preserve">6. SOLDE DISPONIBLE CHEZ L'OM (EN CHF) </t>
  </si>
  <si>
    <t>-</t>
  </si>
  <si>
    <t>= Solde</t>
  </si>
  <si>
    <t xml:space="preserve">Taux de change initial et devise: 1 CHF = </t>
  </si>
  <si>
    <t xml:space="preserve">Participation locale </t>
  </si>
  <si>
    <t>Période réelle financement FGC 
(si différente période complète projet):</t>
  </si>
  <si>
    <t xml:space="preserve">Période du projet selon dossier initial: </t>
  </si>
  <si>
    <t>Rappel de % cofinancement min. fixé par la FGC pour le projet:</t>
  </si>
  <si>
    <t>Total fonds reçus de la FGC =</t>
  </si>
  <si>
    <t xml:space="preserve">Total fonds reçus autres bailleurs en CH = </t>
  </si>
  <si>
    <t>Total fonds propres OM =</t>
  </si>
  <si>
    <t>Frais prélevés d'indemnités de suivi de projet financés par la FGC sur sa contribution</t>
  </si>
  <si>
    <t>Eventuels frais prélevés d'indemnités de suivi de projet financés par les autres contributions</t>
  </si>
  <si>
    <t>9. REMARQUES</t>
  </si>
  <si>
    <t>Montant en CHF</t>
  </si>
  <si>
    <t>Remarques éventuelles</t>
  </si>
  <si>
    <t>Mois et année prévus pour l'envoi</t>
  </si>
  <si>
    <t xml:space="preserve">Montant net total reçu par l'OM ( = Total pt 3 ):    </t>
  </si>
  <si>
    <t xml:space="preserve">= SOLDE CHEZ L'OM:  </t>
  </si>
  <si>
    <t xml:space="preserve"> = SOLDE FINAL CHEZ  LE PARTENAIRE:</t>
  </si>
  <si>
    <t>FORMULES AUTOMATIQUES SUR LES CASES POINTILLÉES: Ne pas remplir mais vérifier</t>
  </si>
  <si>
    <t xml:space="preserve">1. PÉRIODE </t>
  </si>
  <si>
    <t>2. PLAN DE FINANCEMENT planifié sur budget total du projet</t>
  </si>
  <si>
    <t>Autres bailleurs de fonds en Suisse</t>
  </si>
  <si>
    <t>Contributions totales des autres bailleurs</t>
  </si>
  <si>
    <t>3. RÉCAPITULATIF DES FONDS REÇUS PAR L'OM (en CHF)</t>
  </si>
  <si>
    <t>TOTAL FONDS NETS REÇUS PAR L'OM =</t>
  </si>
  <si>
    <t>4. COMPARAISON BUDGÉTAIRE</t>
  </si>
  <si>
    <t>DÉSIGNATION</t>
  </si>
  <si>
    <t>ÉCARTS</t>
  </si>
  <si>
    <t>LOC
 (=devise locale)</t>
  </si>
  <si>
    <t>1. CHARGES AU SUD</t>
  </si>
  <si>
    <t>1.1. Activités</t>
  </si>
  <si>
    <t>1.1.1.</t>
  </si>
  <si>
    <t>1.1.2.</t>
  </si>
  <si>
    <t>1.1.3.</t>
  </si>
  <si>
    <t xml:space="preserve">Sous-total 1.1 = </t>
  </si>
  <si>
    <t>1.2. Coordination, suivi et évaluation</t>
  </si>
  <si>
    <t>1.2.1.</t>
  </si>
  <si>
    <t>1.2.2.</t>
  </si>
  <si>
    <t>1.2.3.</t>
  </si>
  <si>
    <t xml:space="preserve">Sous-total 1.2 = </t>
  </si>
  <si>
    <t>2. CHARGES EN SUISSE</t>
  </si>
  <si>
    <t>2.1. Frais concernant les volontaires</t>
  </si>
  <si>
    <t>2.1.1.</t>
  </si>
  <si>
    <t>2.1.2.</t>
  </si>
  <si>
    <t>2.1.3.</t>
  </si>
  <si>
    <t xml:space="preserve">Sous-total 2.1 = </t>
  </si>
  <si>
    <t>2.2.1.</t>
  </si>
  <si>
    <t>2.2.2.</t>
  </si>
  <si>
    <t>2.2.3.</t>
  </si>
  <si>
    <t xml:space="preserve">Sous-total 2.2 = </t>
  </si>
  <si>
    <t>3. IMPRÉVUS</t>
  </si>
  <si>
    <t xml:space="preserve">3.1. Imprevus financés par la FGC </t>
  </si>
  <si>
    <t xml:space="preserve">Total 3 =  </t>
  </si>
  <si>
    <t>4.1.</t>
  </si>
  <si>
    <t>5. INDEMNITÉS DE SUIVI DE PROJET</t>
  </si>
  <si>
    <t xml:space="preserve">Total 5 = </t>
  </si>
  <si>
    <r>
      <t xml:space="preserve">DÉPENSES TOTALES POUR LE PROJET </t>
    </r>
    <r>
      <rPr>
        <b/>
        <sz val="9"/>
        <rFont val="Arial"/>
        <family val="2"/>
      </rPr>
      <t/>
    </r>
  </si>
  <si>
    <t>BUDGET INITIAL APPROUVÉ POUR LA PÉRIODE DU RAPPORT (année 1/années 1&amp;2)</t>
  </si>
  <si>
    <t>Dates envois</t>
  </si>
  <si>
    <t>Montants bruts reçus en monnaie locale (LOC)</t>
  </si>
  <si>
    <t>Montants envoyés 
(en CHF)</t>
  </si>
  <si>
    <t>c) Frais prélevés d'indemnités de suivi de projet</t>
  </si>
  <si>
    <t>TOTAL FONDS JUSTIFIÉS EN SUISSE (5a+5b+5c):</t>
  </si>
  <si>
    <t xml:space="preserve">(Solde FGC phase précédente sur terrain </t>
  </si>
  <si>
    <t>+ Fonds reçus provenant de l'OM (= total 5a))</t>
  </si>
  <si>
    <t xml:space="preserve">= </t>
  </si>
  <si>
    <t>Éventuel ajust. solde CHF sur taux dernier envoi (cf tableau 5a)</t>
  </si>
  <si>
    <t>Écart de change</t>
  </si>
  <si>
    <t xml:space="preserve">8. PRÉVISIONS ENVOIS DE FONDS AU PARTENAIRE POUR LES SIX PROCHAINS MOIS </t>
  </si>
  <si>
    <t>Signature chargé(e) de projet ou responsable engageant L'OM:</t>
  </si>
  <si>
    <t>TOTAL FONDS BRUTS REÇUS PAR L'OM =</t>
  </si>
  <si>
    <t xml:space="preserve">Taux de change effectif sur tous les envois: </t>
  </si>
  <si>
    <t>Période financement FGC selon dossier inital
(si différente période complète projet):</t>
  </si>
  <si>
    <t>DÉPENSES SUR PÉRIODE PRÉSENTÉE
 (dont dépenses directes en CH)</t>
  </si>
  <si>
    <r>
      <t xml:space="preserve">= Total fonds obtenus sur terrain* </t>
    </r>
    <r>
      <rPr>
        <sz val="8"/>
        <color theme="1"/>
        <rFont val="Calibri"/>
        <family val="2"/>
      </rPr>
      <t>=</t>
    </r>
    <r>
      <rPr>
        <b/>
        <sz val="8"/>
        <color theme="1"/>
        <rFont val="Calibri"/>
        <family val="2"/>
      </rPr>
      <t xml:space="preserve"> </t>
    </r>
  </si>
  <si>
    <t>+ Participation locale</t>
  </si>
  <si>
    <t>+ Autres financements sur le terrain)</t>
  </si>
  <si>
    <r>
      <t xml:space="preserve">Période de la comparaison budgétaire </t>
    </r>
    <r>
      <rPr>
        <b/>
        <sz val="8"/>
        <color theme="1"/>
        <rFont val="Calibri"/>
        <family val="2"/>
      </rPr>
      <t>du</t>
    </r>
    <r>
      <rPr>
        <sz val="8"/>
        <color theme="1"/>
        <rFont val="Calibri"/>
        <family val="2"/>
      </rPr>
      <t xml:space="preserve">: </t>
    </r>
  </si>
  <si>
    <r>
      <t>3.2. Imprévus financés par d'autres ba</t>
    </r>
    <r>
      <rPr>
        <sz val="8"/>
        <color theme="1"/>
        <rFont val="Calibri"/>
        <family val="2"/>
      </rPr>
      <t>illeurs</t>
    </r>
  </si>
  <si>
    <r>
      <t xml:space="preserve">5.1.Frais d'indemnités de suivi de projet demandés à la FGC sur sa contribution </t>
    </r>
    <r>
      <rPr>
        <sz val="8"/>
        <color theme="1"/>
        <rFont val="Calibri"/>
        <family val="2"/>
      </rPr>
      <t xml:space="preserve"> </t>
    </r>
  </si>
  <si>
    <r>
      <t>5.2. Eventuels frais d'indemnités de suivi de projets octroyés par les autres contributions</t>
    </r>
    <r>
      <rPr>
        <sz val="8"/>
        <rFont val="Calibri"/>
        <family val="2"/>
      </rPr>
      <t xml:space="preserve"> </t>
    </r>
  </si>
  <si>
    <t>2.2.Autres**</t>
  </si>
  <si>
    <t xml:space="preserve">Total 2 = </t>
  </si>
  <si>
    <t>Total 1 =</t>
  </si>
  <si>
    <t>4. AUTRES FRAIS NON FINANCÉS PAR LA FGC***</t>
  </si>
  <si>
    <t>* Indiquer la valeur de 1CHF en monnaie locale sans mettre la devise (par ex.: 1CHF =600)/ Le taux de change devrait être le taux effectif des fonds obtenus sur le terrain (au pt.7 onglet3).
**Des frais de missions de l'OM sur le terrain peuvent être indiqués dans cette ligne budgétaire. Peuvent être considérés comme frais de mission: les frais de vols internationaux et nationaux, ainsi que de transport sur de longues distances, d'hébergement, de visa. Les pièces justificatives devront être présentées à la FGC avec le rapport financier final. Des per diem, à hauteur maximale de 30 CHF/jour/personne de l'OM participant à la mission, peuvent aussi être comptabilisés. 
***Indiquer les éventuels frais de terrain financés par d'autres bailleurs mais ne pouvant être considérés pour financement de la FGC.</t>
  </si>
  <si>
    <t>Total des dépenses sur le terrain</t>
  </si>
  <si>
    <t>IMPRIMER CETTE PAGE EN FORMAT PAYSAGE</t>
  </si>
  <si>
    <t xml:space="preserve">5. FONDS JUSTIFIÉS EN SUISSE (Versements depuis la Suisse et dépenses en Suisse) </t>
  </si>
  <si>
    <r>
      <t xml:space="preserve">7. SITUATION CHEZ LE PARTENAIRE </t>
    </r>
    <r>
      <rPr>
        <b/>
        <sz val="8"/>
        <color rgb="FFFF0000"/>
        <rFont val="Calibri"/>
        <family val="2"/>
      </rPr>
      <t>(seules les cellules blanches sont à compléter. Les cellules pointillées se complètent automatiquement.)</t>
    </r>
  </si>
  <si>
    <r>
      <t xml:space="preserve">Net 
</t>
    </r>
    <r>
      <rPr>
        <sz val="9"/>
        <color theme="1"/>
        <rFont val="Calibri"/>
        <family val="2"/>
      </rPr>
      <t>(Diff.= fds info)</t>
    </r>
  </si>
  <si>
    <t xml:space="preserve">Total 4 =  </t>
  </si>
  <si>
    <t>RAPPORT FINANCIER INTERMÉDIAIRE DE PROJET DE COOPÉRATION AVEC DES VOLONTAIRES NO XX</t>
  </si>
  <si>
    <t>Dépenses en CHF en Suisse ou directes par l'OM</t>
  </si>
  <si>
    <r>
      <t>b) Dépenses directes faites en Suisse</t>
    </r>
    <r>
      <rPr>
        <sz val="8"/>
        <color theme="1"/>
        <rFont val="Calibri"/>
        <family val="2"/>
      </rPr>
      <t xml:space="preserve">* (les justificatifs des dépenses de 500 francs et plus ainsi que le détails des versements classés selon les lignes budgétaires principales devront être présentés à la FGC avec le rapport final) </t>
    </r>
  </si>
  <si>
    <t>(Total frais directs projet (=(A) dans comparaison budgétaire)</t>
  </si>
  <si>
    <t>d) Fonds propres OM</t>
  </si>
  <si>
    <t>* Le taux de change effectif des fonds obtenus sur le terrain devrait être celui repris pour conversion des dépenses en CHF dans la comparaison budgétaire</t>
  </si>
  <si>
    <r>
      <t>TOTAL FRAIS DIRECTS PROJET</t>
    </r>
    <r>
      <rPr>
        <b/>
        <sz val="9"/>
        <rFont val="Calibri"/>
        <family val="2"/>
      </rPr>
      <t xml:space="preserve"> (A)</t>
    </r>
  </si>
  <si>
    <t>-Dépenses directes en Suisse par l'OM sur total frais directs projet)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</si>
</sst>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C_H_F"/>
    <numFmt numFmtId="165" formatCode="0.0%"/>
    <numFmt numFmtId="166" formatCode="#,##0.0000"/>
  </numFmts>
  <fonts count="4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b/>
      <u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b/>
      <sz val="12"/>
      <color theme="1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color rgb="FF1E1E1E"/>
      <name val="Calibri"/>
      <family val="2"/>
    </font>
    <font>
      <b/>
      <sz val="8"/>
      <color rgb="FF222222"/>
      <name val="Calibri"/>
      <family val="2"/>
    </font>
    <font>
      <sz val="7"/>
      <color theme="1"/>
      <name val="Calibri"/>
      <family val="2"/>
    </font>
    <font>
      <sz val="8"/>
      <color rgb="FF222222"/>
      <name val="Calibri"/>
      <family val="2"/>
    </font>
    <font>
      <b/>
      <sz val="12"/>
      <color indexed="205"/>
      <name val="Calibri"/>
      <family val="2"/>
    </font>
    <font>
      <sz val="8"/>
      <name val="Calibri"/>
      <family val="2"/>
    </font>
    <font>
      <b/>
      <sz val="7"/>
      <color theme="1"/>
      <name val="Calibri"/>
      <family val="2"/>
    </font>
    <font>
      <u/>
      <sz val="8"/>
      <color theme="1"/>
      <name val="Calibri"/>
      <family val="2"/>
    </font>
    <font>
      <u/>
      <sz val="8"/>
      <name val="Calibri"/>
      <family val="2"/>
    </font>
    <font>
      <b/>
      <sz val="8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sz val="8"/>
      <color theme="0"/>
      <name val="Calibri"/>
      <family val="2"/>
    </font>
    <font>
      <b/>
      <i/>
      <sz val="8"/>
      <color theme="1"/>
      <name val="Calibri"/>
      <family val="2"/>
    </font>
    <font>
      <b/>
      <i/>
      <sz val="8"/>
      <color rgb="FF222222"/>
      <name val="Calibri"/>
      <family val="2"/>
    </font>
    <font>
      <b/>
      <sz val="9"/>
      <color theme="1"/>
      <name val="Calibri"/>
      <family val="2"/>
    </font>
    <font>
      <b/>
      <sz val="9"/>
      <color rgb="FF222222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i/>
      <sz val="9"/>
      <color theme="1"/>
      <name val="Calibri"/>
      <family val="2"/>
    </font>
    <font>
      <b/>
      <u/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gray0625">
        <fgColor theme="0" tint="-0.24994659260841701"/>
        <bgColor indexed="65"/>
      </patternFill>
    </fill>
    <fill>
      <patternFill patternType="gray0625">
        <fgColor theme="0" tint="-0.24994659260841701"/>
        <bgColor theme="0" tint="-4.9989318521683403E-2"/>
      </patternFill>
    </fill>
    <fill>
      <patternFill patternType="gray0625">
        <fgColor theme="0" tint="-0.24994659260841701"/>
        <bgColor theme="0"/>
      </patternFill>
    </fill>
    <fill>
      <patternFill patternType="gray0625">
        <fgColor theme="0" tint="-0.2499465926084170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auto="1"/>
        <bgColor indexed="64"/>
      </patternFill>
    </fill>
    <fill>
      <patternFill patternType="gray0625">
        <fgColor theme="0" tint="-0.249977111117893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/>
      </patternFill>
    </fill>
    <fill>
      <patternFill patternType="gray0625">
        <fgColor theme="0" tint="-0.249977111117893"/>
        <bgColor theme="6" tint="0.59999389629810485"/>
      </patternFill>
    </fill>
    <fill>
      <patternFill patternType="gray0625">
        <fgColor theme="0" tint="-0.249977111117893"/>
        <bgColor theme="6" tint="0.79998168889431442"/>
      </patternFill>
    </fill>
    <fill>
      <patternFill patternType="solid">
        <fgColor theme="6" tint="0.79998168889431442"/>
        <bgColor theme="0"/>
      </patternFill>
    </fill>
    <fill>
      <patternFill patternType="gray0625">
        <fgColor theme="0" tint="-0.249977111117893"/>
        <bgColor theme="0" tint="-4.9989318521683403E-2"/>
      </patternFill>
    </fill>
    <fill>
      <patternFill patternType="gray0625">
        <fgColor theme="0" tint="-0.249977111117893"/>
        <bgColor theme="0"/>
      </patternFill>
    </fill>
    <fill>
      <patternFill patternType="solid">
        <fgColor theme="0"/>
        <bgColor theme="0" tint="-0.249977111117893"/>
      </patternFill>
    </fill>
    <fill>
      <patternFill patternType="solid">
        <fgColor indexed="65"/>
        <bgColor theme="0" tint="-0.249977111117893"/>
      </patternFill>
    </fill>
    <fill>
      <patternFill patternType="gray0625">
        <fgColor theme="0" tint="-0.249977111117893"/>
        <bgColor theme="4" tint="0.79998168889431442"/>
      </patternFill>
    </fill>
    <fill>
      <patternFill patternType="solid">
        <fgColor indexed="65"/>
        <bgColor theme="0"/>
      </patternFill>
    </fill>
    <fill>
      <patternFill patternType="gray0625">
        <f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gray0625">
        <fgColor theme="0" tint="-0.249977111117893"/>
        <bgColor theme="2" tint="-9.9978637043366805E-2"/>
      </patternFill>
    </fill>
    <fill>
      <patternFill patternType="gray0625">
        <fgColor theme="0" tint="-0.249977111117893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theme="6" tint="-0.249977111117893"/>
      </patternFill>
    </fill>
    <fill>
      <patternFill patternType="solid">
        <fgColor theme="0" tint="-0.249977111117893"/>
        <bgColor theme="0" tint="-0.249977111117893"/>
      </patternFill>
    </fill>
    <fill>
      <patternFill patternType="gray0625">
        <fgColor theme="0" tint="-0.14999847407452621"/>
        <bgColor auto="1"/>
      </patternFill>
    </fill>
    <fill>
      <patternFill patternType="solid">
        <fgColor indexed="65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6" tint="0.79998168889431442"/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gray0625">
        <fgColor theme="0" tint="-0.249977111117893"/>
        <bgColor theme="6" tint="0.59996337778862885"/>
      </patternFill>
    </fill>
    <fill>
      <patternFill patternType="gray0625">
        <fgColor theme="0" tint="-0.249977111117893"/>
        <bgColor theme="2"/>
      </patternFill>
    </fill>
    <fill>
      <patternFill patternType="gray0625">
        <fgColor theme="0" tint="-0.249977111117893"/>
        <bgColor auto="1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8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1">
    <xf numFmtId="0" fontId="0" fillId="0" borderId="0" xfId="0"/>
    <xf numFmtId="0" fontId="6" fillId="0" borderId="0" xfId="0" applyFont="1" applyFill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49" fontId="6" fillId="0" borderId="39" xfId="0" applyNumberFormat="1" applyFont="1" applyFill="1" applyBorder="1" applyAlignment="1" applyProtection="1">
      <alignment horizontal="center" vertical="center"/>
      <protection locked="0"/>
    </xf>
    <xf numFmtId="49" fontId="21" fillId="4" borderId="28" xfId="0" applyNumberFormat="1" applyFont="1" applyFill="1" applyBorder="1" applyAlignment="1" applyProtection="1">
      <alignment horizontal="right" vertical="center" wrapText="1"/>
      <protection locked="0"/>
    </xf>
    <xf numFmtId="49" fontId="21" fillId="6" borderId="28" xfId="0" applyNumberFormat="1" applyFont="1" applyFill="1" applyBorder="1" applyAlignment="1" applyProtection="1">
      <alignment horizontal="center" vertical="center"/>
      <protection locked="0"/>
    </xf>
    <xf numFmtId="0" fontId="21" fillId="4" borderId="28" xfId="0" applyFont="1" applyFill="1" applyBorder="1" applyAlignment="1" applyProtection="1">
      <alignment horizontal="right" vertical="center"/>
      <protection locked="0"/>
    </xf>
    <xf numFmtId="0" fontId="21" fillId="6" borderId="2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13" fillId="4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7" fillId="4" borderId="5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4" fontId="14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49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4" fontId="15" fillId="11" borderId="29" xfId="0" applyNumberFormat="1" applyFont="1" applyFill="1" applyBorder="1" applyAlignment="1" applyProtection="1">
      <alignment horizontal="right" vertical="center"/>
      <protection locked="0"/>
    </xf>
    <xf numFmtId="4" fontId="6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15" fillId="11" borderId="25" xfId="0" applyNumberFormat="1" applyFont="1" applyFill="1" applyBorder="1" applyAlignment="1" applyProtection="1">
      <alignment horizontal="right" vertical="center"/>
      <protection locked="0"/>
    </xf>
    <xf numFmtId="4" fontId="6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6" xfId="0" applyNumberFormat="1" applyFont="1" applyFill="1" applyBorder="1" applyAlignment="1" applyProtection="1">
      <alignment horizontal="center" vertical="center"/>
      <protection locked="0"/>
    </xf>
    <xf numFmtId="4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5" fillId="11" borderId="28" xfId="0" applyNumberFormat="1" applyFont="1" applyFill="1" applyBorder="1" applyAlignment="1" applyProtection="1">
      <alignment horizontal="right" vertical="center"/>
      <protection locked="0"/>
    </xf>
    <xf numFmtId="4" fontId="6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16" fillId="19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4" fontId="15" fillId="7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4" fontId="16" fillId="19" borderId="54" xfId="0" applyNumberFormat="1" applyFont="1" applyFill="1" applyBorder="1" applyAlignment="1" applyProtection="1">
      <alignment horizontal="right" vertical="center"/>
      <protection locked="0"/>
    </xf>
    <xf numFmtId="4" fontId="6" fillId="13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7" fillId="12" borderId="3" xfId="0" applyFont="1" applyFill="1" applyBorder="1" applyAlignment="1" applyProtection="1">
      <alignment horizontal="right" vertical="center"/>
      <protection locked="0"/>
    </xf>
    <xf numFmtId="0" fontId="6" fillId="12" borderId="0" xfId="0" applyFont="1" applyFill="1" applyBorder="1" applyAlignment="1" applyProtection="1">
      <alignment horizontal="right" vertical="center"/>
      <protection locked="0"/>
    </xf>
    <xf numFmtId="0" fontId="6" fillId="12" borderId="10" xfId="0" applyFont="1" applyFill="1" applyBorder="1" applyAlignment="1" applyProtection="1">
      <alignment horizontal="right" vertical="center"/>
      <protection locked="0"/>
    </xf>
    <xf numFmtId="4" fontId="7" fillId="19" borderId="54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4" fontId="16" fillId="19" borderId="5" xfId="0" applyNumberFormat="1" applyFont="1" applyFill="1" applyBorder="1" applyAlignment="1" applyProtection="1">
      <alignment vertical="center"/>
      <protection locked="0"/>
    </xf>
    <xf numFmtId="49" fontId="7" fillId="3" borderId="0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 applyProtection="1">
      <protection locked="0"/>
    </xf>
    <xf numFmtId="3" fontId="16" fillId="3" borderId="4" xfId="0" applyNumberFormat="1" applyFont="1" applyFill="1" applyBorder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4" fontId="6" fillId="6" borderId="5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4" fontId="7" fillId="7" borderId="54" xfId="0" applyNumberFormat="1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horizontal="righ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7" fillId="5" borderId="61" xfId="0" applyFont="1" applyFill="1" applyBorder="1" applyAlignment="1" applyProtection="1">
      <alignment horizontal="center" vertical="center" wrapText="1"/>
      <protection locked="0"/>
    </xf>
    <xf numFmtId="4" fontId="7" fillId="5" borderId="59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5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" fontId="6" fillId="3" borderId="25" xfId="0" applyNumberFormat="1" applyFont="1" applyFill="1" applyBorder="1" applyAlignment="1" applyProtection="1">
      <alignment vertical="center"/>
      <protection locked="0"/>
    </xf>
    <xf numFmtId="4" fontId="6" fillId="3" borderId="53" xfId="0" applyNumberFormat="1" applyFont="1" applyFill="1" applyBorder="1" applyAlignment="1" applyProtection="1">
      <alignment vertical="center"/>
      <protection locked="0"/>
    </xf>
    <xf numFmtId="4" fontId="6" fillId="13" borderId="25" xfId="0" applyNumberFormat="1" applyFont="1" applyFill="1" applyBorder="1" applyAlignment="1" applyProtection="1">
      <alignment horizontal="center" vertical="center"/>
      <protection locked="0"/>
    </xf>
    <xf numFmtId="4" fontId="6" fillId="13" borderId="25" xfId="0" applyNumberFormat="1" applyFont="1" applyFill="1" applyBorder="1" applyAlignment="1" applyProtection="1">
      <alignment vertical="center"/>
      <protection locked="0"/>
    </xf>
    <xf numFmtId="4" fontId="6" fillId="22" borderId="25" xfId="0" applyNumberFormat="1" applyFont="1" applyFill="1" applyBorder="1" applyAlignment="1" applyProtection="1">
      <alignment vertical="center"/>
      <protection locked="0"/>
    </xf>
    <xf numFmtId="4" fontId="6" fillId="34" borderId="25" xfId="0" applyNumberFormat="1" applyFont="1" applyFill="1" applyBorder="1" applyAlignment="1" applyProtection="1">
      <alignment horizontal="center" vertical="center"/>
      <protection locked="0"/>
    </xf>
    <xf numFmtId="4" fontId="6" fillId="30" borderId="25" xfId="0" applyNumberFormat="1" applyFont="1" applyFill="1" applyBorder="1" applyAlignment="1" applyProtection="1">
      <alignment vertical="center"/>
      <protection locked="0"/>
    </xf>
    <xf numFmtId="4" fontId="6" fillId="20" borderId="53" xfId="0" applyNumberFormat="1" applyFont="1" applyFill="1" applyBorder="1" applyAlignment="1" applyProtection="1">
      <alignment vertical="center"/>
      <protection locked="0"/>
    </xf>
    <xf numFmtId="4" fontId="7" fillId="13" borderId="25" xfId="0" applyNumberFormat="1" applyFont="1" applyFill="1" applyBorder="1" applyAlignment="1" applyProtection="1">
      <alignment horizontal="center" vertical="center"/>
      <protection locked="0"/>
    </xf>
    <xf numFmtId="4" fontId="7" fillId="13" borderId="25" xfId="0" applyNumberFormat="1" applyFont="1" applyFill="1" applyBorder="1" applyAlignment="1" applyProtection="1">
      <alignment vertical="center"/>
      <protection locked="0"/>
    </xf>
    <xf numFmtId="4" fontId="7" fillId="6" borderId="53" xfId="0" applyNumberFormat="1" applyFont="1" applyFill="1" applyBorder="1" applyAlignment="1" applyProtection="1">
      <alignment vertical="center"/>
      <protection locked="0"/>
    </xf>
    <xf numFmtId="4" fontId="6" fillId="38" borderId="37" xfId="0" applyNumberFormat="1" applyFont="1" applyFill="1" applyBorder="1" applyAlignment="1" applyProtection="1">
      <alignment vertical="center"/>
      <protection locked="0"/>
    </xf>
    <xf numFmtId="4" fontId="6" fillId="38" borderId="18" xfId="0" applyNumberFormat="1" applyFont="1" applyFill="1" applyBorder="1" applyAlignment="1" applyProtection="1">
      <alignment vertical="center"/>
      <protection locked="0"/>
    </xf>
    <xf numFmtId="4" fontId="6" fillId="38" borderId="17" xfId="0" applyNumberFormat="1" applyFont="1" applyFill="1" applyBorder="1" applyAlignment="1" applyProtection="1">
      <alignment vertical="center"/>
      <protection locked="0"/>
    </xf>
    <xf numFmtId="0" fontId="7" fillId="0" borderId="35" xfId="0" quotePrefix="1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11" fillId="0" borderId="44" xfId="0" quotePrefix="1" applyFont="1" applyBorder="1" applyAlignment="1" applyProtection="1">
      <alignment horizontal="right" vertical="center"/>
      <protection locked="0"/>
    </xf>
    <xf numFmtId="4" fontId="12" fillId="39" borderId="37" xfId="0" applyNumberFormat="1" applyFont="1" applyFill="1" applyBorder="1" applyAlignment="1" applyProtection="1">
      <alignment horizontal="center" vertical="center"/>
      <protection locked="0"/>
    </xf>
    <xf numFmtId="4" fontId="6" fillId="39" borderId="18" xfId="0" applyNumberFormat="1" applyFont="1" applyFill="1" applyBorder="1" applyAlignment="1" applyProtection="1">
      <alignment vertical="center"/>
      <protection locked="0"/>
    </xf>
    <xf numFmtId="4" fontId="6" fillId="39" borderId="17" xfId="0" applyNumberFormat="1" applyFont="1" applyFill="1" applyBorder="1" applyAlignment="1" applyProtection="1">
      <alignment vertical="center"/>
      <protection locked="0"/>
    </xf>
    <xf numFmtId="166" fontId="6" fillId="33" borderId="26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54" xfId="0" applyNumberFormat="1" applyFont="1" applyFill="1" applyBorder="1" applyAlignment="1" applyProtection="1">
      <alignment vertical="center"/>
      <protection locked="0"/>
    </xf>
    <xf numFmtId="4" fontId="6" fillId="9" borderId="30" xfId="0" applyNumberFormat="1" applyFont="1" applyFill="1" applyBorder="1" applyAlignment="1" applyProtection="1">
      <alignment vertical="center"/>
      <protection locked="0"/>
    </xf>
    <xf numFmtId="4" fontId="7" fillId="9" borderId="3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24" fillId="8" borderId="25" xfId="0" applyNumberFormat="1" applyFont="1" applyFill="1" applyBorder="1" applyAlignment="1" applyProtection="1">
      <alignment horizontal="center" vertical="center"/>
      <protection locked="0"/>
    </xf>
    <xf numFmtId="0" fontId="24" fillId="4" borderId="25" xfId="0" applyFont="1" applyFill="1" applyBorder="1" applyAlignment="1" applyProtection="1">
      <alignment horizontal="right" vertical="center"/>
      <protection locked="0"/>
    </xf>
    <xf numFmtId="0" fontId="24" fillId="4" borderId="25" xfId="0" applyFont="1" applyFill="1" applyBorder="1" applyAlignment="1" applyProtection="1">
      <alignment horizontal="right" vertical="center" wrapText="1"/>
      <protection locked="0"/>
    </xf>
    <xf numFmtId="0" fontId="24" fillId="8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4" fontId="14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9" xfId="0" applyNumberFormat="1" applyFont="1" applyFill="1" applyBorder="1" applyAlignment="1" applyProtection="1">
      <alignment horizontal="right" vertical="center"/>
      <protection locked="0"/>
    </xf>
    <xf numFmtId="49" fontId="6" fillId="3" borderId="56" xfId="0" applyNumberFormat="1" applyFont="1" applyFill="1" applyBorder="1" applyAlignment="1" applyProtection="1">
      <alignment horizontal="right" vertical="center"/>
      <protection locked="0"/>
    </xf>
    <xf numFmtId="49" fontId="6" fillId="3" borderId="42" xfId="0" applyNumberFormat="1" applyFont="1" applyFill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32" xfId="0" applyFont="1" applyBorder="1" applyAlignment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wrapText="1"/>
      <protection locked="0"/>
    </xf>
    <xf numFmtId="0" fontId="22" fillId="0" borderId="13" xfId="0" applyFont="1" applyBorder="1" applyAlignment="1" applyProtection="1">
      <alignment horizontal="center" wrapText="1"/>
      <protection locked="0"/>
    </xf>
    <xf numFmtId="0" fontId="23" fillId="0" borderId="32" xfId="0" applyFont="1" applyFill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49" fontId="21" fillId="4" borderId="26" xfId="0" applyNumberFormat="1" applyFont="1" applyFill="1" applyBorder="1" applyAlignment="1" applyProtection="1">
      <alignment horizontal="right" vertical="center" wrapText="1"/>
      <protection locked="0"/>
    </xf>
    <xf numFmtId="49" fontId="21" fillId="6" borderId="26" xfId="0" applyNumberFormat="1" applyFont="1" applyFill="1" applyBorder="1" applyAlignment="1" applyProtection="1">
      <alignment horizontal="center" vertical="center"/>
      <protection locked="0"/>
    </xf>
    <xf numFmtId="0" fontId="21" fillId="4" borderId="26" xfId="0" applyFont="1" applyFill="1" applyBorder="1" applyAlignment="1" applyProtection="1">
      <alignment horizontal="right" vertical="center"/>
      <protection locked="0"/>
    </xf>
    <xf numFmtId="0" fontId="21" fillId="6" borderId="5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9" fontId="6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46" xfId="0" applyFont="1" applyFill="1" applyBorder="1" applyAlignment="1" applyProtection="1">
      <alignment horizontal="center"/>
      <protection locked="0"/>
    </xf>
    <xf numFmtId="0" fontId="6" fillId="0" borderId="36" xfId="0" applyFont="1" applyBorder="1" applyProtection="1">
      <protection locked="0"/>
    </xf>
    <xf numFmtId="0" fontId="6" fillId="0" borderId="5" xfId="0" applyFont="1" applyBorder="1" applyAlignment="1" applyProtection="1">
      <alignment wrapText="1"/>
      <protection locked="0"/>
    </xf>
    <xf numFmtId="49" fontId="6" fillId="4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0" applyNumberFormat="1" applyFont="1" applyBorder="1" applyProtection="1"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14" borderId="31" xfId="0" applyFont="1" applyFill="1" applyBorder="1" applyAlignment="1" applyProtection="1">
      <alignment horizontal="center" vertical="center" wrapText="1"/>
      <protection locked="0"/>
    </xf>
    <xf numFmtId="0" fontId="7" fillId="14" borderId="30" xfId="0" applyFont="1" applyFill="1" applyBorder="1" applyAlignment="1" applyProtection="1">
      <alignment horizontal="center" vertical="center" wrapText="1"/>
      <protection locked="0"/>
    </xf>
    <xf numFmtId="0" fontId="7" fillId="22" borderId="31" xfId="0" applyFont="1" applyFill="1" applyBorder="1" applyAlignment="1" applyProtection="1">
      <alignment horizontal="center" vertical="center" wrapText="1"/>
      <protection locked="0"/>
    </xf>
    <xf numFmtId="3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0" xfId="0" applyNumberFormat="1" applyFont="1" applyBorder="1" applyAlignment="1" applyProtection="1">
      <alignment horizontal="left" vertical="center"/>
      <protection locked="0"/>
    </xf>
    <xf numFmtId="0" fontId="6" fillId="0" borderId="80" xfId="0" applyNumberFormat="1" applyFont="1" applyBorder="1" applyAlignment="1" applyProtection="1">
      <alignment horizontal="left" vertical="center" wrapText="1" shrinkToFit="1"/>
      <protection locked="0"/>
    </xf>
    <xf numFmtId="3" fontId="6" fillId="0" borderId="40" xfId="0" applyNumberFormat="1" applyFont="1" applyBorder="1" applyAlignment="1" applyProtection="1">
      <alignment horizontal="right" vertical="center"/>
      <protection locked="0"/>
    </xf>
    <xf numFmtId="3" fontId="6" fillId="14" borderId="62" xfId="0" applyNumberFormat="1" applyFont="1" applyFill="1" applyBorder="1" applyAlignment="1" applyProtection="1">
      <alignment horizontal="right" vertical="center"/>
      <protection locked="0"/>
    </xf>
    <xf numFmtId="3" fontId="6" fillId="37" borderId="40" xfId="0" applyNumberFormat="1" applyFont="1" applyFill="1" applyBorder="1" applyAlignment="1" applyProtection="1">
      <alignment horizontal="right" vertical="center"/>
      <protection locked="0"/>
    </xf>
    <xf numFmtId="0" fontId="6" fillId="3" borderId="8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6" fillId="0" borderId="19" xfId="0" applyNumberFormat="1" applyFont="1" applyBorder="1" applyAlignment="1" applyProtection="1">
      <alignment horizontal="left" vertical="center" wrapText="1" shrinkToFit="1"/>
      <protection locked="0"/>
    </xf>
    <xf numFmtId="3" fontId="6" fillId="0" borderId="39" xfId="0" applyNumberFormat="1" applyFont="1" applyBorder="1" applyAlignment="1" applyProtection="1">
      <alignment horizontal="right" vertical="center"/>
      <protection locked="0"/>
    </xf>
    <xf numFmtId="3" fontId="6" fillId="14" borderId="53" xfId="0" applyNumberFormat="1" applyFont="1" applyFill="1" applyBorder="1" applyAlignment="1" applyProtection="1">
      <alignment horizontal="right" vertical="center"/>
      <protection locked="0"/>
    </xf>
    <xf numFmtId="3" fontId="6" fillId="37" borderId="39" xfId="0" applyNumberFormat="1" applyFont="1" applyFill="1" applyBorder="1" applyAlignment="1" applyProtection="1">
      <alignment horizontal="right" vertical="center"/>
      <protection locked="0"/>
    </xf>
    <xf numFmtId="0" fontId="6" fillId="3" borderId="19" xfId="0" applyNumberFormat="1" applyFont="1" applyFill="1" applyBorder="1" applyAlignment="1" applyProtection="1">
      <alignment horizontal="left" vertical="center" wrapText="1"/>
      <protection locked="0"/>
    </xf>
    <xf numFmtId="3" fontId="6" fillId="0" borderId="39" xfId="0" applyNumberFormat="1" applyFont="1" applyFill="1" applyBorder="1" applyAlignment="1" applyProtection="1">
      <alignment horizontal="right" vertical="center"/>
      <protection locked="0"/>
    </xf>
    <xf numFmtId="0" fontId="6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0" borderId="41" xfId="0" applyNumberFormat="1" applyFont="1" applyBorder="1" applyAlignment="1" applyProtection="1">
      <alignment horizontal="right" vertical="center"/>
      <protection locked="0"/>
    </xf>
    <xf numFmtId="3" fontId="28" fillId="3" borderId="42" xfId="0" applyNumberFormat="1" applyFont="1" applyFill="1" applyBorder="1" applyAlignment="1" applyProtection="1">
      <alignment horizontal="right" vertical="center"/>
      <protection locked="0"/>
    </xf>
    <xf numFmtId="3" fontId="28" fillId="14" borderId="54" xfId="0" applyNumberFormat="1" applyFont="1" applyFill="1" applyBorder="1" applyAlignment="1" applyProtection="1">
      <alignment horizontal="right" vertical="center"/>
      <protection locked="0"/>
    </xf>
    <xf numFmtId="3" fontId="27" fillId="37" borderId="42" xfId="0" applyNumberFormat="1" applyFont="1" applyFill="1" applyBorder="1" applyAlignment="1" applyProtection="1">
      <alignment horizontal="right" vertical="center"/>
      <protection locked="0"/>
    </xf>
    <xf numFmtId="0" fontId="7" fillId="3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80" xfId="0" applyNumberFormat="1" applyFont="1" applyFill="1" applyBorder="1" applyAlignment="1" applyProtection="1">
      <alignment horizontal="left" vertical="center" wrapText="1" shrinkToFit="1"/>
      <protection locked="0"/>
    </xf>
    <xf numFmtId="164" fontId="6" fillId="0" borderId="0" xfId="0" applyNumberFormat="1" applyFont="1" applyBorder="1" applyAlignment="1" applyProtection="1">
      <alignment horizontal="left" vertical="center"/>
      <protection locked="0"/>
    </xf>
    <xf numFmtId="49" fontId="6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41" xfId="0" applyNumberFormat="1" applyFont="1" applyFill="1" applyBorder="1" applyAlignment="1" applyProtection="1">
      <alignment horizontal="left" vertical="center" wrapText="1" shrinkToFit="1"/>
      <protection locked="0"/>
    </xf>
    <xf numFmtId="164" fontId="7" fillId="0" borderId="0" xfId="0" applyNumberFormat="1" applyFont="1" applyBorder="1" applyAlignment="1" applyProtection="1">
      <alignment horizontal="left" vertical="center"/>
      <protection locked="0"/>
    </xf>
    <xf numFmtId="0" fontId="6" fillId="0" borderId="19" xfId="0" applyNumberFormat="1" applyFont="1" applyBorder="1" applyAlignment="1" applyProtection="1">
      <alignment horizontal="left" vertical="center" shrinkToFit="1"/>
      <protection locked="0"/>
    </xf>
    <xf numFmtId="0" fontId="6" fillId="3" borderId="19" xfId="0" applyNumberFormat="1" applyFont="1" applyFill="1" applyBorder="1" applyAlignment="1" applyProtection="1">
      <alignment horizontal="left" vertical="center" shrinkToFit="1"/>
      <protection locked="0"/>
    </xf>
    <xf numFmtId="165" fontId="6" fillId="36" borderId="21" xfId="0" applyNumberFormat="1" applyFont="1" applyFill="1" applyBorder="1" applyAlignment="1" applyProtection="1">
      <alignment horizontal="right" vertical="center"/>
      <protection locked="0"/>
    </xf>
    <xf numFmtId="0" fontId="20" fillId="0" borderId="19" xfId="0" applyNumberFormat="1" applyFont="1" applyFill="1" applyBorder="1" applyAlignment="1" applyProtection="1">
      <alignment horizontal="left" vertical="center" wrapText="1" shrinkToFit="1"/>
      <protection locked="0"/>
    </xf>
    <xf numFmtId="165" fontId="6" fillId="36" borderId="17" xfId="0" applyNumberFormat="1" applyFont="1" applyFill="1" applyBorder="1" applyAlignment="1" applyProtection="1">
      <alignment horizontal="right" vertical="center"/>
      <protection locked="0"/>
    </xf>
    <xf numFmtId="165" fontId="27" fillId="36" borderId="55" xfId="0" applyNumberFormat="1" applyFont="1" applyFill="1" applyBorder="1" applyAlignment="1" applyProtection="1">
      <alignment horizontal="right" vertical="center"/>
      <protection locked="0"/>
    </xf>
    <xf numFmtId="0" fontId="7" fillId="0" borderId="80" xfId="0" applyNumberFormat="1" applyFont="1" applyBorder="1" applyAlignment="1" applyProtection="1">
      <alignment horizontal="left" vertical="center" wrapText="1"/>
      <protection locked="0"/>
    </xf>
    <xf numFmtId="49" fontId="6" fillId="3" borderId="80" xfId="0" applyNumberFormat="1" applyFont="1" applyFill="1" applyBorder="1" applyAlignment="1" applyProtection="1">
      <alignment vertical="center" wrapText="1" shrinkToFit="1"/>
      <protection locked="0"/>
    </xf>
    <xf numFmtId="164" fontId="9" fillId="0" borderId="0" xfId="0" applyNumberFormat="1" applyFont="1" applyBorder="1" applyAlignment="1" applyProtection="1">
      <alignment vertical="center"/>
      <protection locked="0"/>
    </xf>
    <xf numFmtId="164" fontId="7" fillId="0" borderId="0" xfId="0" applyNumberFormat="1" applyFont="1" applyBorder="1" applyAlignment="1" applyProtection="1">
      <alignment vertical="center"/>
      <protection locked="0"/>
    </xf>
    <xf numFmtId="0" fontId="20" fillId="0" borderId="19" xfId="0" applyNumberFormat="1" applyFont="1" applyBorder="1" applyAlignment="1" applyProtection="1">
      <alignment horizontal="left" vertical="center" wrapText="1"/>
      <protection locked="0"/>
    </xf>
    <xf numFmtId="3" fontId="20" fillId="0" borderId="39" xfId="0" applyNumberFormat="1" applyFont="1" applyBorder="1" applyAlignment="1" applyProtection="1">
      <alignment horizontal="right" vertical="center"/>
      <protection locked="0"/>
    </xf>
    <xf numFmtId="3" fontId="20" fillId="14" borderId="53" xfId="0" applyNumberFormat="1" applyFont="1" applyFill="1" applyBorder="1" applyAlignment="1" applyProtection="1">
      <alignment horizontal="right" vertical="center"/>
      <protection locked="0"/>
    </xf>
    <xf numFmtId="49" fontId="20" fillId="3" borderId="19" xfId="0" applyNumberFormat="1" applyFont="1" applyFill="1" applyBorder="1" applyAlignment="1" applyProtection="1">
      <alignment vertical="center" wrapText="1" shrinkToFit="1"/>
      <protection locked="0"/>
    </xf>
    <xf numFmtId="164" fontId="20" fillId="0" borderId="0" xfId="0" applyNumberFormat="1" applyFont="1" applyBorder="1" applyAlignment="1" applyProtection="1">
      <alignment vertical="center"/>
      <protection locked="0"/>
    </xf>
    <xf numFmtId="3" fontId="6" fillId="15" borderId="21" xfId="0" applyNumberFormat="1" applyFont="1" applyFill="1" applyBorder="1" applyAlignment="1" applyProtection="1">
      <alignment horizontal="right" vertical="center"/>
      <protection locked="0"/>
    </xf>
    <xf numFmtId="3" fontId="6" fillId="18" borderId="21" xfId="0" applyNumberFormat="1" applyFont="1" applyFill="1" applyBorder="1" applyAlignment="1" applyProtection="1">
      <alignment horizontal="right" vertical="center"/>
      <protection locked="0"/>
    </xf>
    <xf numFmtId="3" fontId="7" fillId="37" borderId="40" xfId="0" applyNumberFormat="1" applyFont="1" applyFill="1" applyBorder="1" applyAlignment="1" applyProtection="1">
      <alignment horizontal="right" vertical="center"/>
      <protection locked="0"/>
    </xf>
    <xf numFmtId="3" fontId="6" fillId="3" borderId="80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9" xfId="0" applyNumberFormat="1" applyFont="1" applyBorder="1" applyAlignment="1" applyProtection="1">
      <alignment horizontal="left" vertical="center" wrapText="1"/>
      <protection locked="0"/>
    </xf>
    <xf numFmtId="3" fontId="6" fillId="15" borderId="17" xfId="0" applyNumberFormat="1" applyFont="1" applyFill="1" applyBorder="1" applyAlignment="1" applyProtection="1">
      <alignment horizontal="right" vertical="center"/>
      <protection locked="0"/>
    </xf>
    <xf numFmtId="3" fontId="7" fillId="37" borderId="39" xfId="0" applyNumberFormat="1" applyFont="1" applyFill="1" applyBorder="1" applyAlignment="1" applyProtection="1">
      <alignment horizontal="right" vertical="center"/>
      <protection locked="0"/>
    </xf>
    <xf numFmtId="3" fontId="6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3" borderId="0" xfId="0" applyNumberFormat="1" applyFont="1" applyFill="1" applyBorder="1" applyAlignment="1" applyProtection="1">
      <alignment vertical="center"/>
      <protection locked="0"/>
    </xf>
    <xf numFmtId="0" fontId="6" fillId="0" borderId="4" xfId="0" applyNumberFormat="1" applyFont="1" applyFill="1" applyBorder="1" applyAlignment="1" applyProtection="1">
      <alignment wrapText="1"/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wrapText="1"/>
      <protection locked="0"/>
    </xf>
    <xf numFmtId="0" fontId="6" fillId="0" borderId="0" xfId="0" applyNumberFormat="1" applyFont="1" applyBorder="1" applyAlignment="1" applyProtection="1">
      <alignment wrapText="1"/>
      <protection locked="0"/>
    </xf>
    <xf numFmtId="3" fontId="6" fillId="0" borderId="0" xfId="0" applyNumberFormat="1" applyFont="1" applyBorder="1" applyProtection="1">
      <protection locked="0"/>
    </xf>
    <xf numFmtId="3" fontId="6" fillId="0" borderId="0" xfId="0" applyNumberFormat="1" applyFont="1" applyBorder="1" applyAlignment="1" applyProtection="1">
      <alignment wrapText="1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4" fontId="6" fillId="13" borderId="53" xfId="0" applyNumberFormat="1" applyFont="1" applyFill="1" applyBorder="1" applyAlignment="1" applyProtection="1">
      <alignment vertical="center"/>
      <protection locked="0"/>
    </xf>
    <xf numFmtId="4" fontId="20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3" borderId="19" xfId="0" applyNumberFormat="1" applyFont="1" applyFill="1" applyBorder="1" applyAlignment="1" applyProtection="1">
      <alignment horizontal="right" vertical="center"/>
      <protection locked="0"/>
    </xf>
    <xf numFmtId="0" fontId="6" fillId="33" borderId="19" xfId="0" applyFont="1" applyFill="1" applyBorder="1" applyAlignment="1" applyProtection="1">
      <alignment horizontal="right" vertical="center"/>
      <protection locked="0"/>
    </xf>
    <xf numFmtId="4" fontId="7" fillId="20" borderId="25" xfId="0" applyNumberFormat="1" applyFont="1" applyFill="1" applyBorder="1" applyAlignment="1" applyProtection="1">
      <alignment horizontal="center" vertical="center"/>
      <protection locked="0"/>
    </xf>
    <xf numFmtId="4" fontId="7" fillId="20" borderId="25" xfId="0" applyNumberFormat="1" applyFont="1" applyFill="1" applyBorder="1" applyAlignment="1" applyProtection="1">
      <alignment vertical="center"/>
      <protection locked="0"/>
    </xf>
    <xf numFmtId="4" fontId="7" fillId="20" borderId="53" xfId="0" applyNumberFormat="1" applyFont="1" applyFill="1" applyBorder="1" applyAlignment="1" applyProtection="1">
      <alignment vertical="center"/>
      <protection locked="0"/>
    </xf>
    <xf numFmtId="165" fontId="6" fillId="21" borderId="21" xfId="0" applyNumberFormat="1" applyFont="1" applyFill="1" applyBorder="1" applyAlignment="1" applyProtection="1">
      <alignment horizontal="right" vertical="center"/>
      <protection locked="0"/>
    </xf>
    <xf numFmtId="165" fontId="6" fillId="21" borderId="17" xfId="0" applyNumberFormat="1" applyFont="1" applyFill="1" applyBorder="1" applyAlignment="1" applyProtection="1">
      <alignment horizontal="right" vertical="center"/>
      <protection locked="0"/>
    </xf>
    <xf numFmtId="165" fontId="27" fillId="21" borderId="55" xfId="0" applyNumberFormat="1" applyFont="1" applyFill="1" applyBorder="1" applyAlignment="1" applyProtection="1">
      <alignment horizontal="right" vertical="center"/>
      <protection locked="0"/>
    </xf>
    <xf numFmtId="0" fontId="29" fillId="0" borderId="12" xfId="0" applyNumberFormat="1" applyFont="1" applyBorder="1" applyAlignment="1" applyProtection="1">
      <alignment horizontal="right" vertical="center"/>
      <protection locked="0"/>
    </xf>
    <xf numFmtId="3" fontId="30" fillId="19" borderId="30" xfId="0" applyNumberFormat="1" applyFont="1" applyFill="1" applyBorder="1" applyAlignment="1" applyProtection="1">
      <alignment horizontal="right" vertical="center"/>
      <protection locked="0"/>
    </xf>
    <xf numFmtId="3" fontId="30" fillId="40" borderId="31" xfId="0" applyNumberFormat="1" applyFont="1" applyFill="1" applyBorder="1" applyAlignment="1" applyProtection="1">
      <alignment horizontal="right" vertical="center"/>
      <protection locked="0"/>
    </xf>
    <xf numFmtId="3" fontId="30" fillId="16" borderId="31" xfId="0" applyNumberFormat="1" applyFont="1" applyFill="1" applyBorder="1" applyAlignment="1" applyProtection="1">
      <alignment horizontal="right" vertical="center"/>
      <protection locked="0"/>
    </xf>
    <xf numFmtId="3" fontId="29" fillId="16" borderId="30" xfId="0" applyNumberFormat="1" applyFont="1" applyFill="1" applyBorder="1" applyAlignment="1" applyProtection="1">
      <alignment horizontal="right" vertical="center" wrapText="1" shrinkToFit="1"/>
      <protection locked="0"/>
    </xf>
    <xf numFmtId="165" fontId="29" fillId="20" borderId="31" xfId="0" applyNumberFormat="1" applyFont="1" applyFill="1" applyBorder="1" applyAlignment="1" applyProtection="1">
      <alignment horizontal="right" vertical="center"/>
      <protection locked="0"/>
    </xf>
    <xf numFmtId="49" fontId="29" fillId="3" borderId="12" xfId="0" applyNumberFormat="1" applyFont="1" applyFill="1" applyBorder="1" applyAlignment="1" applyProtection="1">
      <alignment horizontal="left" vertical="center" wrapText="1" shrinkToFit="1"/>
      <protection locked="0"/>
    </xf>
    <xf numFmtId="164" fontId="29" fillId="0" borderId="0" xfId="0" applyNumberFormat="1" applyFont="1" applyBorder="1" applyAlignment="1" applyProtection="1">
      <alignment horizontal="left" vertical="center"/>
      <protection locked="0"/>
    </xf>
    <xf numFmtId="3" fontId="30" fillId="3" borderId="73" xfId="0" applyNumberFormat="1" applyFont="1" applyFill="1" applyBorder="1" applyAlignment="1" applyProtection="1">
      <alignment horizontal="right" vertical="center"/>
      <protection locked="0"/>
    </xf>
    <xf numFmtId="3" fontId="30" fillId="14" borderId="74" xfId="0" applyNumberFormat="1" applyFont="1" applyFill="1" applyBorder="1" applyAlignment="1" applyProtection="1">
      <alignment horizontal="right" vertical="center"/>
      <protection locked="0"/>
    </xf>
    <xf numFmtId="3" fontId="30" fillId="3" borderId="42" xfId="0" applyNumberFormat="1" applyFont="1" applyFill="1" applyBorder="1" applyAlignment="1" applyProtection="1">
      <alignment horizontal="right" vertical="center"/>
      <protection locked="0"/>
    </xf>
    <xf numFmtId="3" fontId="30" fillId="14" borderId="54" xfId="0" applyNumberFormat="1" applyFont="1" applyFill="1" applyBorder="1" applyAlignment="1" applyProtection="1">
      <alignment horizontal="right" vertical="center"/>
      <protection locked="0"/>
    </xf>
    <xf numFmtId="3" fontId="29" fillId="37" borderId="42" xfId="0" applyNumberFormat="1" applyFont="1" applyFill="1" applyBorder="1" applyAlignment="1" applyProtection="1">
      <alignment horizontal="right" vertical="center"/>
      <protection locked="0"/>
    </xf>
    <xf numFmtId="165" fontId="29" fillId="21" borderId="54" xfId="0" applyNumberFormat="1" applyFont="1" applyFill="1" applyBorder="1" applyAlignment="1" applyProtection="1">
      <alignment horizontal="right" vertical="center"/>
      <protection locked="0"/>
    </xf>
    <xf numFmtId="3" fontId="30" fillId="20" borderId="30" xfId="0" applyNumberFormat="1" applyFont="1" applyFill="1" applyBorder="1" applyAlignment="1" applyProtection="1">
      <alignment horizontal="right" vertical="center"/>
      <protection locked="0"/>
    </xf>
    <xf numFmtId="3" fontId="30" fillId="17" borderId="31" xfId="0" applyNumberFormat="1" applyFont="1" applyFill="1" applyBorder="1" applyAlignment="1" applyProtection="1">
      <alignment horizontal="right" vertical="center"/>
      <protection locked="0"/>
    </xf>
    <xf numFmtId="3" fontId="29" fillId="17" borderId="30" xfId="0" applyNumberFormat="1" applyFont="1" applyFill="1" applyBorder="1" applyAlignment="1" applyProtection="1">
      <alignment horizontal="right" vertical="center"/>
      <protection locked="0"/>
    </xf>
    <xf numFmtId="3" fontId="30" fillId="14" borderId="10" xfId="0" applyNumberFormat="1" applyFont="1" applyFill="1" applyBorder="1" applyAlignment="1" applyProtection="1">
      <alignment horizontal="right" vertical="center"/>
      <protection locked="0"/>
    </xf>
    <xf numFmtId="49" fontId="31" fillId="3" borderId="12" xfId="0" applyNumberFormat="1" applyFont="1" applyFill="1" applyBorder="1" applyAlignment="1" applyProtection="1">
      <alignment horizontal="left" vertical="center" wrapText="1" shrinkToFit="1"/>
      <protection locked="0"/>
    </xf>
    <xf numFmtId="0" fontId="29" fillId="0" borderId="75" xfId="0" applyNumberFormat="1" applyFont="1" applyBorder="1" applyAlignment="1" applyProtection="1">
      <alignment horizontal="right" vertical="center"/>
      <protection locked="0"/>
    </xf>
    <xf numFmtId="0" fontId="31" fillId="33" borderId="82" xfId="0" applyFont="1" applyFill="1" applyBorder="1" applyAlignment="1" applyProtection="1">
      <alignment horizontal="right" vertical="center"/>
      <protection locked="0"/>
    </xf>
    <xf numFmtId="3" fontId="29" fillId="17" borderId="76" xfId="0" applyNumberFormat="1" applyFont="1" applyFill="1" applyBorder="1" applyAlignment="1" applyProtection="1">
      <alignment horizontal="right" vertical="center"/>
      <protection locked="0"/>
    </xf>
    <xf numFmtId="3" fontId="29" fillId="37" borderId="56" xfId="0" applyNumberFormat="1" applyFont="1" applyFill="1" applyBorder="1" applyAlignment="1" applyProtection="1">
      <alignment horizontal="right" vertical="center"/>
      <protection locked="0"/>
    </xf>
    <xf numFmtId="165" fontId="31" fillId="21" borderId="76" xfId="0" applyNumberFormat="1" applyFont="1" applyFill="1" applyBorder="1" applyAlignment="1" applyProtection="1">
      <alignment horizontal="right" vertical="center"/>
      <protection locked="0"/>
    </xf>
    <xf numFmtId="3" fontId="29" fillId="3" borderId="75" xfId="0" applyNumberFormat="1" applyFont="1" applyFill="1" applyBorder="1" applyAlignment="1" applyProtection="1">
      <alignment horizontal="left" vertical="center" wrapText="1" shrinkToFit="1"/>
      <protection locked="0"/>
    </xf>
    <xf numFmtId="164" fontId="32" fillId="0" borderId="0" xfId="0" applyNumberFormat="1" applyFont="1" applyBorder="1" applyAlignment="1" applyProtection="1">
      <alignment vertical="center"/>
      <protection locked="0"/>
    </xf>
    <xf numFmtId="164" fontId="29" fillId="0" borderId="0" xfId="0" applyNumberFormat="1" applyFont="1" applyBorder="1" applyAlignment="1" applyProtection="1">
      <alignment vertical="center"/>
      <protection locked="0"/>
    </xf>
    <xf numFmtId="0" fontId="33" fillId="10" borderId="2" xfId="0" applyNumberFormat="1" applyFont="1" applyFill="1" applyBorder="1" applyAlignment="1" applyProtection="1">
      <alignment horizontal="left" vertical="center" wrapText="1"/>
      <protection locked="0"/>
    </xf>
    <xf numFmtId="3" fontId="35" fillId="23" borderId="30" xfId="0" applyNumberFormat="1" applyFont="1" applyFill="1" applyBorder="1" applyAlignment="1" applyProtection="1">
      <alignment horizontal="right" vertical="center"/>
      <protection locked="0"/>
    </xf>
    <xf numFmtId="3" fontId="35" fillId="23" borderId="31" xfId="0" applyNumberFormat="1" applyFont="1" applyFill="1" applyBorder="1" applyAlignment="1" applyProtection="1">
      <alignment horizontal="right" vertical="center"/>
      <protection locked="0"/>
    </xf>
    <xf numFmtId="3" fontId="35" fillId="23" borderId="3" xfId="0" applyNumberFormat="1" applyFont="1" applyFill="1" applyBorder="1" applyAlignment="1" applyProtection="1">
      <alignment horizontal="right" vertical="center"/>
      <protection locked="0"/>
    </xf>
    <xf numFmtId="165" fontId="35" fillId="23" borderId="3" xfId="0" applyNumberFormat="1" applyFont="1" applyFill="1" applyBorder="1" applyAlignment="1" applyProtection="1">
      <alignment horizontal="right" vertical="center"/>
      <protection locked="0"/>
    </xf>
    <xf numFmtId="49" fontId="35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35" fillId="0" borderId="0" xfId="0" applyNumberFormat="1" applyFont="1" applyBorder="1" applyAlignment="1" applyProtection="1">
      <alignment vertical="center"/>
      <protection locked="0"/>
    </xf>
    <xf numFmtId="0" fontId="34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31" fillId="33" borderId="15" xfId="0" applyFont="1" applyFill="1" applyBorder="1" applyAlignment="1" applyProtection="1">
      <alignment horizontal="right" vertical="center"/>
      <protection locked="0"/>
    </xf>
    <xf numFmtId="3" fontId="29" fillId="16" borderId="14" xfId="0" applyNumberFormat="1" applyFont="1" applyFill="1" applyBorder="1" applyAlignment="1" applyProtection="1">
      <alignment horizontal="right" vertical="center"/>
      <protection locked="0"/>
    </xf>
    <xf numFmtId="3" fontId="29" fillId="16" borderId="77" xfId="0" applyNumberFormat="1" applyFont="1" applyFill="1" applyBorder="1" applyAlignment="1" applyProtection="1">
      <alignment horizontal="right" vertical="center"/>
      <protection locked="0"/>
    </xf>
    <xf numFmtId="165" fontId="29" fillId="29" borderId="14" xfId="0" applyNumberFormat="1" applyFont="1" applyFill="1" applyBorder="1" applyAlignment="1" applyProtection="1">
      <alignment horizontal="right" vertical="center"/>
      <protection locked="0"/>
    </xf>
    <xf numFmtId="3" fontId="31" fillId="3" borderId="15" xfId="0" applyNumberFormat="1" applyFont="1" applyFill="1" applyBorder="1" applyAlignment="1" applyProtection="1">
      <alignment horizontal="left" vertical="center" shrinkToFit="1"/>
      <protection locked="0"/>
    </xf>
    <xf numFmtId="164" fontId="31" fillId="3" borderId="0" xfId="0" applyNumberFormat="1" applyFont="1" applyFill="1" applyBorder="1" applyAlignment="1" applyProtection="1">
      <alignment vertical="center"/>
      <protection locked="0"/>
    </xf>
    <xf numFmtId="0" fontId="21" fillId="0" borderId="49" xfId="0" applyFont="1" applyBorder="1" applyAlignment="1" applyProtection="1">
      <alignment vertical="center"/>
      <protection locked="0"/>
    </xf>
    <xf numFmtId="4" fontId="16" fillId="22" borderId="52" xfId="0" applyNumberFormat="1" applyFont="1" applyFill="1" applyBorder="1" applyProtection="1">
      <protection locked="0"/>
    </xf>
    <xf numFmtId="4" fontId="18" fillId="22" borderId="53" xfId="0" applyNumberFormat="1" applyFont="1" applyFill="1" applyBorder="1" applyProtection="1">
      <protection locked="0"/>
    </xf>
    <xf numFmtId="0" fontId="31" fillId="0" borderId="0" xfId="0" applyFont="1" applyFill="1" applyAlignment="1" applyProtection="1">
      <alignment horizontal="left" vertical="center"/>
      <protection locked="0"/>
    </xf>
    <xf numFmtId="49" fontId="29" fillId="4" borderId="51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left" vertical="center" wrapText="1"/>
      <protection locked="0"/>
    </xf>
    <xf numFmtId="49" fontId="29" fillId="4" borderId="56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42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5" xfId="0" applyFont="1" applyFill="1" applyBorder="1" applyAlignment="1" applyProtection="1">
      <alignment horizontal="left" vertical="center"/>
      <protection locked="0"/>
    </xf>
    <xf numFmtId="0" fontId="31" fillId="3" borderId="0" xfId="0" applyFont="1" applyFill="1" applyAlignment="1" applyProtection="1">
      <alignment horizontal="left" vertical="center"/>
      <protection locked="0"/>
    </xf>
    <xf numFmtId="49" fontId="29" fillId="4" borderId="29" xfId="0" applyNumberFormat="1" applyFont="1" applyFill="1" applyBorder="1" applyAlignment="1" applyProtection="1">
      <alignment horizontal="center" vertical="center"/>
      <protection locked="0"/>
    </xf>
    <xf numFmtId="49" fontId="29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25" xfId="0" applyNumberFormat="1" applyFont="1" applyFill="1" applyBorder="1" applyAlignment="1" applyProtection="1">
      <alignment horizontal="center" vertical="center"/>
      <protection locked="0"/>
    </xf>
    <xf numFmtId="49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28" xfId="0" applyNumberFormat="1" applyFont="1" applyFill="1" applyBorder="1" applyAlignment="1" applyProtection="1">
      <alignment horizontal="center" vertical="center"/>
      <protection locked="0"/>
    </xf>
    <xf numFmtId="49" fontId="31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3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 applyProtection="1">
      <alignment horizontal="left" vertical="center" wrapText="1"/>
      <protection locked="0"/>
    </xf>
    <xf numFmtId="49" fontId="29" fillId="4" borderId="26" xfId="0" applyNumberFormat="1" applyFont="1" applyFill="1" applyBorder="1" applyAlignment="1" applyProtection="1">
      <alignment horizontal="center" vertical="center"/>
      <protection locked="0"/>
    </xf>
    <xf numFmtId="49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8" xfId="0" applyNumberFormat="1" applyFont="1" applyFill="1" applyBorder="1" applyAlignment="1" applyProtection="1">
      <alignment horizontal="right" vertical="center"/>
      <protection locked="0"/>
    </xf>
    <xf numFmtId="0" fontId="31" fillId="3" borderId="9" xfId="0" applyFont="1" applyFill="1" applyBorder="1" applyAlignment="1" applyProtection="1">
      <alignment horizontal="right" vertical="center"/>
      <protection locked="0"/>
    </xf>
    <xf numFmtId="49" fontId="3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9" xfId="0" applyNumberFormat="1" applyFont="1" applyFill="1" applyBorder="1" applyAlignment="1" applyProtection="1">
      <alignment horizontal="center" vertical="center"/>
      <protection locked="0"/>
    </xf>
    <xf numFmtId="49" fontId="3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left" vertical="center"/>
      <protection locked="0"/>
    </xf>
    <xf numFmtId="0" fontId="31" fillId="0" borderId="4" xfId="0" applyFont="1" applyFill="1" applyBorder="1" applyAlignment="1" applyProtection="1">
      <alignment horizontal="left" vertical="center"/>
      <protection locked="0"/>
    </xf>
    <xf numFmtId="0" fontId="31" fillId="0" borderId="33" xfId="0" applyFont="1" applyBorder="1" applyAlignment="1" applyProtection="1">
      <alignment vertical="center"/>
      <protection locked="0"/>
    </xf>
    <xf numFmtId="0" fontId="29" fillId="4" borderId="31" xfId="0" applyFont="1" applyFill="1" applyBorder="1" applyAlignment="1" applyProtection="1">
      <alignment horizontal="center" vertical="center" wrapText="1"/>
      <protection locked="0"/>
    </xf>
    <xf numFmtId="10" fontId="29" fillId="13" borderId="52" xfId="0" applyNumberFormat="1" applyFont="1" applyFill="1" applyBorder="1" applyAlignment="1" applyProtection="1">
      <alignment horizontal="right" vertical="center"/>
      <protection locked="0"/>
    </xf>
    <xf numFmtId="10" fontId="31" fillId="13" borderId="53" xfId="0" applyNumberFormat="1" applyFont="1" applyFill="1" applyBorder="1" applyAlignment="1" applyProtection="1">
      <alignment horizontal="right" vertical="center"/>
      <protection locked="0"/>
    </xf>
    <xf numFmtId="10" fontId="31" fillId="13" borderId="62" xfId="0" applyNumberFormat="1" applyFont="1" applyFill="1" applyBorder="1" applyAlignment="1" applyProtection="1">
      <alignment horizontal="right" vertical="center"/>
      <protection locked="0"/>
    </xf>
    <xf numFmtId="10" fontId="29" fillId="13" borderId="72" xfId="0" applyNumberFormat="1" applyFont="1" applyFill="1" applyBorder="1" applyAlignment="1" applyProtection="1">
      <alignment horizontal="right" vertical="center"/>
      <protection locked="0"/>
    </xf>
    <xf numFmtId="10" fontId="29" fillId="13" borderId="78" xfId="0" applyNumberFormat="1" applyFont="1" applyFill="1" applyBorder="1" applyAlignment="1" applyProtection="1">
      <alignment horizontal="right" vertical="center"/>
      <protection locked="0"/>
    </xf>
    <xf numFmtId="10" fontId="29" fillId="35" borderId="31" xfId="0" applyNumberFormat="1" applyFont="1" applyFill="1" applyBorder="1" applyAlignment="1" applyProtection="1">
      <alignment horizontal="right" vertical="center"/>
      <protection locked="0"/>
    </xf>
    <xf numFmtId="0" fontId="31" fillId="0" borderId="11" xfId="0" applyFont="1" applyFill="1" applyBorder="1" applyAlignment="1" applyProtection="1">
      <alignment horizontal="left" vertical="center"/>
      <protection locked="0"/>
    </xf>
    <xf numFmtId="0" fontId="31" fillId="0" borderId="2" xfId="0" applyFont="1" applyFill="1" applyBorder="1" applyAlignment="1" applyProtection="1">
      <alignment horizontal="left" vertical="center"/>
      <protection locked="0"/>
    </xf>
    <xf numFmtId="0" fontId="31" fillId="0" borderId="4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29" fillId="2" borderId="3" xfId="0" applyFont="1" applyFill="1" applyBorder="1" applyAlignment="1" applyProtection="1">
      <alignment horizontal="left" vertical="center"/>
      <protection locked="0"/>
    </xf>
    <xf numFmtId="0" fontId="31" fillId="2" borderId="4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 applyProtection="1">
      <alignment horizontal="left" vertical="center"/>
      <protection locked="0"/>
    </xf>
    <xf numFmtId="0" fontId="31" fillId="0" borderId="6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29" fillId="4" borderId="29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29" fillId="0" borderId="32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4" fontId="31" fillId="0" borderId="25" xfId="0" applyNumberFormat="1" applyFont="1" applyFill="1" applyBorder="1" applyAlignment="1" applyProtection="1">
      <alignment vertical="center"/>
      <protection locked="0"/>
    </xf>
    <xf numFmtId="0" fontId="29" fillId="0" borderId="32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vertical="center" wrapText="1"/>
      <protection locked="0"/>
    </xf>
    <xf numFmtId="49" fontId="34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49" fontId="31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49" fontId="3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8" xfId="0" applyFont="1" applyFill="1" applyBorder="1" applyAlignment="1" applyProtection="1">
      <alignment horizontal="center" vertical="center" wrapText="1"/>
      <protection locked="0"/>
    </xf>
    <xf numFmtId="0" fontId="31" fillId="3" borderId="0" xfId="0" applyFont="1" applyFill="1" applyBorder="1" applyAlignment="1" applyProtection="1">
      <alignment vertical="center"/>
      <protection locked="0"/>
    </xf>
    <xf numFmtId="0" fontId="31" fillId="3" borderId="13" xfId="0" applyFont="1" applyFill="1" applyBorder="1" applyAlignment="1" applyProtection="1">
      <alignment vertical="center"/>
      <protection locked="0"/>
    </xf>
    <xf numFmtId="4" fontId="29" fillId="13" borderId="25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3" xfId="0" applyFont="1" applyFill="1" applyBorder="1" applyAlignment="1" applyProtection="1">
      <alignment horizontal="right" vertical="center" wrapText="1"/>
      <protection locked="0"/>
    </xf>
    <xf numFmtId="49" fontId="34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1" fillId="30" borderId="0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31" fillId="30" borderId="47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39" xfId="0" applyNumberFormat="1" applyFont="1" applyFill="1" applyBorder="1" applyAlignment="1" applyProtection="1">
      <alignment horizontal="center" vertical="center"/>
      <protection locked="0"/>
    </xf>
    <xf numFmtId="0" fontId="31" fillId="30" borderId="29" xfId="0" applyFont="1" applyFill="1" applyBorder="1" applyAlignment="1" applyProtection="1">
      <alignment horizontal="left" vertical="center"/>
      <protection locked="0"/>
    </xf>
    <xf numFmtId="4" fontId="29" fillId="13" borderId="29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31" fillId="0" borderId="7" xfId="0" applyFont="1" applyFill="1" applyBorder="1" applyAlignment="1" applyProtection="1">
      <alignment horizontal="right" vertical="center" wrapText="1"/>
      <protection locked="0"/>
    </xf>
    <xf numFmtId="49" fontId="3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31" fillId="30" borderId="27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35" xfId="0" applyFont="1" applyFill="1" applyBorder="1" applyAlignment="1" applyProtection="1">
      <alignment horizontal="center" vertical="center"/>
      <protection locked="0"/>
    </xf>
    <xf numFmtId="3" fontId="31" fillId="30" borderId="64" xfId="0" applyNumberFormat="1" applyFont="1" applyFill="1" applyBorder="1" applyAlignment="1" applyProtection="1">
      <alignment horizontal="right" vertical="center" wrapText="1"/>
      <protection locked="0"/>
    </xf>
    <xf numFmtId="49" fontId="29" fillId="30" borderId="29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49" fontId="31" fillId="24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0" applyNumberFormat="1" applyFont="1" applyFill="1" applyBorder="1" applyAlignment="1" applyProtection="1">
      <alignment horizontal="right" vertical="center" wrapText="1"/>
      <protection locked="0"/>
    </xf>
    <xf numFmtId="3" fontId="29" fillId="25" borderId="0" xfId="0" applyNumberFormat="1" applyFont="1" applyFill="1" applyBorder="1" applyAlignment="1" applyProtection="1">
      <alignment horizontal="right" vertical="center" wrapText="1"/>
      <protection locked="0"/>
    </xf>
    <xf numFmtId="49" fontId="31" fillId="24" borderId="0" xfId="0" applyNumberFormat="1" applyFont="1" applyFill="1" applyBorder="1" applyAlignment="1" applyProtection="1">
      <alignment horizontal="right" vertical="center" wrapText="1"/>
      <protection locked="0"/>
    </xf>
    <xf numFmtId="4" fontId="29" fillId="25" borderId="0" xfId="0" applyNumberFormat="1" applyFont="1" applyFill="1" applyBorder="1" applyAlignment="1" applyProtection="1">
      <alignment horizontal="right" vertical="center" wrapText="1"/>
      <protection locked="0"/>
    </xf>
    <xf numFmtId="4" fontId="29" fillId="24" borderId="13" xfId="0" applyNumberFormat="1" applyFont="1" applyFill="1" applyBorder="1" applyAlignment="1" applyProtection="1">
      <alignment horizontal="right" vertical="center" wrapText="1"/>
      <protection locked="0"/>
    </xf>
    <xf numFmtId="4" fontId="29" fillId="13" borderId="31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64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vertical="center" wrapText="1"/>
      <protection locked="0"/>
    </xf>
    <xf numFmtId="49" fontId="31" fillId="0" borderId="0" xfId="0" applyNumberFormat="1" applyFont="1" applyFill="1" applyAlignment="1" applyProtection="1">
      <alignment horizontal="left" vertical="center"/>
      <protection locked="0"/>
    </xf>
    <xf numFmtId="4" fontId="6" fillId="3" borderId="30" xfId="0" applyNumberFormat="1" applyFont="1" applyFill="1" applyBorder="1" applyProtection="1">
      <protection locked="0"/>
    </xf>
    <xf numFmtId="4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2" xfId="0" applyFont="1" applyFill="1" applyBorder="1" applyAlignment="1" applyProtection="1">
      <alignment horizontal="center" vertical="center" wrapText="1"/>
      <protection locked="0"/>
    </xf>
    <xf numFmtId="3" fontId="6" fillId="27" borderId="80" xfId="0" applyNumberFormat="1" applyFont="1" applyFill="1" applyBorder="1" applyAlignment="1" applyProtection="1">
      <alignment horizontal="right" vertical="center"/>
      <protection locked="0"/>
    </xf>
    <xf numFmtId="3" fontId="27" fillId="27" borderId="80" xfId="0" applyNumberFormat="1" applyFont="1" applyFill="1" applyBorder="1" applyAlignment="1" applyProtection="1">
      <alignment horizontal="right" vertical="center"/>
      <protection locked="0"/>
    </xf>
    <xf numFmtId="3" fontId="27" fillId="27" borderId="11" xfId="0" applyNumberFormat="1" applyFont="1" applyFill="1" applyBorder="1" applyAlignment="1" applyProtection="1">
      <alignment horizontal="right" vertical="center"/>
      <protection locked="0"/>
    </xf>
    <xf numFmtId="3" fontId="30" fillId="41" borderId="2" xfId="0" applyNumberFormat="1" applyFont="1" applyFill="1" applyBorder="1" applyAlignment="1" applyProtection="1">
      <alignment horizontal="right" vertical="center"/>
      <protection locked="0"/>
    </xf>
    <xf numFmtId="3" fontId="20" fillId="27" borderId="19" xfId="0" applyNumberFormat="1" applyFont="1" applyFill="1" applyBorder="1" applyAlignment="1" applyProtection="1">
      <alignment horizontal="right" vertical="center"/>
      <protection locked="0"/>
    </xf>
    <xf numFmtId="3" fontId="30" fillId="27" borderId="12" xfId="0" applyNumberFormat="1" applyFont="1" applyFill="1" applyBorder="1" applyAlignment="1" applyProtection="1">
      <alignment horizontal="right" vertical="center"/>
      <protection locked="0"/>
    </xf>
    <xf numFmtId="3" fontId="6" fillId="27" borderId="19" xfId="0" applyNumberFormat="1" applyFont="1" applyFill="1" applyBorder="1" applyAlignment="1" applyProtection="1">
      <alignment horizontal="right" vertical="center"/>
      <protection locked="0"/>
    </xf>
    <xf numFmtId="3" fontId="6" fillId="41" borderId="80" xfId="0" applyNumberFormat="1" applyFont="1" applyFill="1" applyBorder="1" applyAlignment="1" applyProtection="1">
      <alignment horizontal="right" vertical="center"/>
      <protection locked="0"/>
    </xf>
    <xf numFmtId="3" fontId="6" fillId="41" borderId="19" xfId="0" applyNumberFormat="1" applyFont="1" applyFill="1" applyBorder="1" applyAlignment="1" applyProtection="1">
      <alignment horizontal="right" vertical="center"/>
      <protection locked="0"/>
    </xf>
    <xf numFmtId="3" fontId="29" fillId="41" borderId="75" xfId="0" applyNumberFormat="1" applyFont="1" applyFill="1" applyBorder="1" applyAlignment="1" applyProtection="1">
      <alignment horizontal="right" vertical="center"/>
      <protection locked="0"/>
    </xf>
    <xf numFmtId="3" fontId="29" fillId="28" borderId="15" xfId="0" applyNumberFormat="1" applyFont="1" applyFill="1" applyBorder="1" applyAlignment="1" applyProtection="1">
      <alignment horizontal="right" vertical="center"/>
      <protection locked="0"/>
    </xf>
    <xf numFmtId="3" fontId="28" fillId="27" borderId="41" xfId="0" applyNumberFormat="1" applyFont="1" applyFill="1" applyBorder="1" applyAlignment="1" applyProtection="1">
      <alignment horizontal="right" vertical="center"/>
      <protection locked="0"/>
    </xf>
    <xf numFmtId="3" fontId="28" fillId="27" borderId="75" xfId="0" applyNumberFormat="1" applyFont="1" applyFill="1" applyBorder="1" applyAlignment="1" applyProtection="1">
      <alignment horizontal="right" vertical="center"/>
      <protection locked="0"/>
    </xf>
    <xf numFmtId="3" fontId="30" fillId="41" borderId="31" xfId="0" applyNumberFormat="1" applyFont="1" applyFill="1" applyBorder="1" applyAlignment="1" applyProtection="1">
      <alignment horizontal="right" vertical="center"/>
      <protection locked="0"/>
    </xf>
    <xf numFmtId="4" fontId="31" fillId="0" borderId="25" xfId="0" applyNumberFormat="1" applyFont="1" applyFill="1" applyBorder="1" applyAlignment="1" applyProtection="1">
      <alignment horizontal="right" vertical="center"/>
      <protection locked="0"/>
    </xf>
    <xf numFmtId="49" fontId="29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31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29" fillId="24" borderId="9" xfId="0" applyNumberFormat="1" applyFont="1" applyFill="1" applyBorder="1" applyAlignment="1" applyProtection="1">
      <alignment horizontal="right" vertical="center" wrapText="1"/>
      <protection locked="0"/>
    </xf>
    <xf numFmtId="4" fontId="29" fillId="22" borderId="10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6" fillId="42" borderId="25" xfId="0" applyNumberFormat="1" applyFont="1" applyFill="1" applyBorder="1" applyAlignment="1" applyProtection="1">
      <alignment vertical="center"/>
      <protection locked="0"/>
    </xf>
    <xf numFmtId="4" fontId="6" fillId="42" borderId="53" xfId="0" applyNumberFormat="1" applyFont="1" applyFill="1" applyBorder="1" applyAlignment="1" applyProtection="1">
      <alignment vertical="center"/>
      <protection locked="0"/>
    </xf>
    <xf numFmtId="4" fontId="6" fillId="42" borderId="25" xfId="0" applyNumberFormat="1" applyFont="1" applyFill="1" applyBorder="1" applyAlignment="1" applyProtection="1">
      <alignment horizontal="center" vertical="center"/>
      <protection locked="0"/>
    </xf>
    <xf numFmtId="4" fontId="29" fillId="13" borderId="79" xfId="0" applyNumberFormat="1" applyFont="1" applyFill="1" applyBorder="1" applyAlignment="1" applyProtection="1">
      <alignment horizontal="right" vertical="center"/>
      <protection locked="0"/>
    </xf>
    <xf numFmtId="4" fontId="31" fillId="0" borderId="79" xfId="0" applyNumberFormat="1" applyFont="1" applyBorder="1" applyAlignment="1" applyProtection="1">
      <alignment horizontal="right" vertical="center"/>
      <protection locked="0"/>
    </xf>
    <xf numFmtId="0" fontId="29" fillId="2" borderId="3" xfId="0" applyFont="1" applyFill="1" applyBorder="1" applyAlignment="1" applyProtection="1">
      <alignment horizontal="left" vertical="center" wrapText="1"/>
      <protection locked="0"/>
    </xf>
    <xf numFmtId="0" fontId="31" fillId="0" borderId="4" xfId="0" applyFont="1" applyBorder="1" applyAlignment="1" applyProtection="1">
      <alignment horizontal="left" vertical="center" wrapText="1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right" vertical="center"/>
      <protection locked="0"/>
    </xf>
    <xf numFmtId="0" fontId="29" fillId="0" borderId="4" xfId="0" applyFont="1" applyBorder="1" applyAlignment="1" applyProtection="1">
      <alignment horizontal="right" vertical="center"/>
      <protection locked="0"/>
    </xf>
    <xf numFmtId="49" fontId="29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44" xfId="0" applyFont="1" applyBorder="1" applyAlignment="1" applyProtection="1">
      <alignment horizontal="right" vertical="center" wrapText="1"/>
      <protection locked="0"/>
    </xf>
    <xf numFmtId="49" fontId="39" fillId="0" borderId="35" xfId="0" applyNumberFormat="1" applyFont="1" applyBorder="1" applyAlignment="1" applyProtection="1">
      <alignment horizontal="right" vertical="center" wrapText="1"/>
      <protection locked="0"/>
    </xf>
    <xf numFmtId="0" fontId="31" fillId="0" borderId="44" xfId="0" applyFont="1" applyBorder="1" applyAlignment="1" applyProtection="1">
      <alignment vertical="center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65" xfId="0" applyFont="1" applyBorder="1" applyAlignment="1" applyProtection="1">
      <alignment vertical="center" wrapText="1"/>
      <protection locked="0"/>
    </xf>
    <xf numFmtId="3" fontId="31" fillId="3" borderId="0" xfId="0" applyNumberFormat="1" applyFont="1" applyFill="1" applyBorder="1" applyAlignment="1" applyProtection="1">
      <alignment horizontal="right" vertical="center"/>
      <protection locked="0"/>
    </xf>
    <xf numFmtId="0" fontId="31" fillId="3" borderId="13" xfId="0" applyFont="1" applyFill="1" applyBorder="1" applyAlignment="1" applyProtection="1">
      <alignment vertical="center"/>
      <protection locked="0"/>
    </xf>
    <xf numFmtId="0" fontId="31" fillId="3" borderId="0" xfId="0" applyFont="1" applyFill="1" applyBorder="1" applyAlignment="1" applyProtection="1">
      <alignment vertical="center"/>
      <protection locked="0"/>
    </xf>
    <xf numFmtId="4" fontId="29" fillId="20" borderId="36" xfId="0" applyNumberFormat="1" applyFont="1" applyFill="1" applyBorder="1" applyAlignment="1" applyProtection="1">
      <alignment horizontal="right" vertical="center" wrapText="1"/>
      <protection locked="0"/>
    </xf>
    <xf numFmtId="4" fontId="31" fillId="21" borderId="5" xfId="0" applyNumberFormat="1" applyFont="1" applyFill="1" applyBorder="1" applyAlignment="1" applyProtection="1">
      <alignment horizontal="right" vertical="center" wrapText="1"/>
      <protection locked="0"/>
    </xf>
    <xf numFmtId="3" fontId="3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3" xfId="0" applyFont="1" applyFill="1" applyBorder="1" applyAlignment="1" applyProtection="1">
      <alignment horizontal="right" vertical="center" wrapText="1"/>
      <protection locked="0"/>
    </xf>
    <xf numFmtId="0" fontId="29" fillId="4" borderId="43" xfId="0" applyFont="1" applyFill="1" applyBorder="1" applyAlignment="1" applyProtection="1">
      <alignment horizontal="center" vertical="center"/>
      <protection locked="0"/>
    </xf>
    <xf numFmtId="0" fontId="31" fillId="0" borderId="21" xfId="0" applyFont="1" applyBorder="1" applyAlignment="1" applyProtection="1">
      <alignment vertical="center"/>
      <protection locked="0"/>
    </xf>
    <xf numFmtId="4" fontId="29" fillId="13" borderId="48" xfId="0" applyNumberFormat="1" applyFont="1" applyFill="1" applyBorder="1" applyAlignment="1" applyProtection="1">
      <alignment horizontal="right" vertical="center" wrapText="1"/>
      <protection locked="0"/>
    </xf>
    <xf numFmtId="4" fontId="31" fillId="13" borderId="55" xfId="0" applyNumberFormat="1" applyFont="1" applyFill="1" applyBorder="1" applyAlignment="1" applyProtection="1">
      <alignment vertical="center" wrapText="1"/>
      <protection locked="0"/>
    </xf>
    <xf numFmtId="3" fontId="3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13" xfId="0" applyFont="1" applyFill="1" applyBorder="1" applyAlignment="1" applyProtection="1">
      <alignment vertical="center" wrapText="1"/>
      <protection locked="0"/>
    </xf>
    <xf numFmtId="0" fontId="29" fillId="0" borderId="3" xfId="0" applyFont="1" applyFill="1" applyBorder="1" applyAlignment="1" applyProtection="1">
      <alignment horizontal="right" vertical="center" wrapText="1"/>
      <protection locked="0"/>
    </xf>
    <xf numFmtId="0" fontId="31" fillId="0" borderId="4" xfId="0" applyFont="1" applyBorder="1" applyAlignment="1" applyProtection="1">
      <alignment horizontal="right" vertical="center" wrapText="1"/>
      <protection locked="0"/>
    </xf>
    <xf numFmtId="0" fontId="31" fillId="0" borderId="4" xfId="0" applyFont="1" applyBorder="1" applyAlignment="1" applyProtection="1">
      <alignment vertical="center" wrapText="1"/>
      <protection locked="0"/>
    </xf>
    <xf numFmtId="0" fontId="31" fillId="0" borderId="33" xfId="0" applyFont="1" applyBorder="1" applyAlignment="1" applyProtection="1">
      <alignment vertical="center" wrapText="1"/>
      <protection locked="0"/>
    </xf>
    <xf numFmtId="4" fontId="31" fillId="0" borderId="25" xfId="0" applyNumberFormat="1" applyFont="1" applyBorder="1" applyAlignment="1" applyProtection="1">
      <alignment horizontal="right" vertical="center"/>
      <protection locked="0"/>
    </xf>
    <xf numFmtId="4" fontId="29" fillId="13" borderId="71" xfId="0" applyNumberFormat="1" applyFont="1" applyFill="1" applyBorder="1" applyAlignment="1" applyProtection="1">
      <alignment horizontal="right" vertical="center"/>
      <protection locked="0"/>
    </xf>
    <xf numFmtId="4" fontId="31" fillId="0" borderId="71" xfId="0" applyNumberFormat="1" applyFont="1" applyBorder="1" applyAlignment="1" applyProtection="1">
      <alignment horizontal="right" vertical="center"/>
      <protection locked="0"/>
    </xf>
    <xf numFmtId="0" fontId="29" fillId="0" borderId="70" xfId="0" applyFont="1" applyFill="1" applyBorder="1" applyAlignment="1" applyProtection="1">
      <alignment horizontal="left" vertical="center"/>
      <protection locked="0"/>
    </xf>
    <xf numFmtId="0" fontId="31" fillId="0" borderId="71" xfId="0" applyFont="1" applyBorder="1" applyAlignment="1" applyProtection="1">
      <alignment vertical="center"/>
      <protection locked="0"/>
    </xf>
    <xf numFmtId="0" fontId="29" fillId="4" borderId="69" xfId="0" applyFont="1" applyFill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4" fontId="29" fillId="0" borderId="59" xfId="0" applyNumberFormat="1" applyFont="1" applyFill="1" applyBorder="1" applyAlignment="1" applyProtection="1">
      <alignment horizontal="right" vertical="center"/>
      <protection locked="0"/>
    </xf>
    <xf numFmtId="4" fontId="29" fillId="0" borderId="59" xfId="0" applyNumberFormat="1" applyFont="1" applyBorder="1" applyAlignment="1" applyProtection="1">
      <alignment horizontal="right" vertical="center"/>
      <protection locked="0"/>
    </xf>
    <xf numFmtId="4" fontId="31" fillId="0" borderId="25" xfId="0" applyNumberFormat="1" applyFont="1" applyFill="1" applyBorder="1" applyAlignment="1" applyProtection="1">
      <alignment horizontal="right" vertical="center"/>
      <protection locked="0"/>
    </xf>
    <xf numFmtId="0" fontId="29" fillId="0" borderId="51" xfId="0" applyFont="1" applyFill="1" applyBorder="1" applyAlignment="1" applyProtection="1">
      <alignment horizontal="left" vertical="center"/>
      <protection locked="0"/>
    </xf>
    <xf numFmtId="0" fontId="31" fillId="0" borderId="59" xfId="0" applyFont="1" applyBorder="1" applyAlignment="1" applyProtection="1">
      <alignment vertical="center"/>
      <protection locked="0"/>
    </xf>
    <xf numFmtId="0" fontId="31" fillId="0" borderId="39" xfId="0" applyFont="1" applyFill="1" applyBorder="1" applyAlignment="1" applyProtection="1">
      <alignment horizontal="left" vertical="center"/>
      <protection locked="0"/>
    </xf>
    <xf numFmtId="0" fontId="31" fillId="0" borderId="25" xfId="0" applyFont="1" applyBorder="1" applyAlignment="1" applyProtection="1">
      <alignment vertical="center"/>
      <protection locked="0"/>
    </xf>
    <xf numFmtId="0" fontId="38" fillId="0" borderId="39" xfId="0" applyFont="1" applyBorder="1" applyAlignment="1" applyProtection="1">
      <alignment horizontal="left" vertical="center"/>
      <protection locked="0"/>
    </xf>
    <xf numFmtId="49" fontId="31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31" fillId="3" borderId="44" xfId="0" applyFont="1" applyFill="1" applyBorder="1" applyAlignment="1" applyProtection="1">
      <alignment horizontal="right" vertical="center" wrapText="1"/>
      <protection locked="0"/>
    </xf>
    <xf numFmtId="49" fontId="31" fillId="3" borderId="35" xfId="0" applyNumberFormat="1" applyFont="1" applyFill="1" applyBorder="1" applyAlignment="1" applyProtection="1">
      <alignment horizontal="right" vertical="center"/>
      <protection locked="0"/>
    </xf>
    <xf numFmtId="0" fontId="31" fillId="3" borderId="44" xfId="0" applyFont="1" applyFill="1" applyBorder="1" applyAlignment="1" applyProtection="1">
      <alignment horizontal="right" vertical="center"/>
      <protection locked="0"/>
    </xf>
    <xf numFmtId="49" fontId="31" fillId="3" borderId="63" xfId="0" applyNumberFormat="1" applyFont="1" applyFill="1" applyBorder="1" applyAlignment="1" applyProtection="1">
      <alignment horizontal="right" vertical="center" wrapText="1"/>
      <protection locked="0"/>
    </xf>
    <xf numFmtId="0" fontId="31" fillId="3" borderId="50" xfId="0" applyFont="1" applyFill="1" applyBorder="1" applyAlignment="1" applyProtection="1">
      <alignment horizontal="right" vertical="center"/>
      <protection locked="0"/>
    </xf>
    <xf numFmtId="49" fontId="29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vertical="center" wrapText="1"/>
      <protection locked="0"/>
    </xf>
    <xf numFmtId="49" fontId="31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49" fontId="31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49" fontId="29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61" xfId="0" applyFont="1" applyBorder="1" applyAlignment="1" applyProtection="1">
      <alignment horizontal="right" vertical="center" wrapText="1"/>
      <protection locked="0"/>
    </xf>
    <xf numFmtId="0" fontId="31" fillId="0" borderId="48" xfId="0" applyFont="1" applyFill="1" applyBorder="1" applyAlignment="1" applyProtection="1">
      <alignment horizontal="left" vertical="center" wrapText="1"/>
      <protection locked="0"/>
    </xf>
    <xf numFmtId="0" fontId="31" fillId="0" borderId="49" xfId="0" applyFont="1" applyBorder="1" applyAlignment="1" applyProtection="1">
      <alignment horizontal="left" vertical="center" wrapText="1"/>
      <protection locked="0"/>
    </xf>
    <xf numFmtId="0" fontId="31" fillId="0" borderId="50" xfId="0" applyFont="1" applyBorder="1" applyAlignment="1" applyProtection="1">
      <alignment horizontal="left" vertical="center" wrapText="1"/>
      <protection locked="0"/>
    </xf>
    <xf numFmtId="0" fontId="31" fillId="0" borderId="60" xfId="0" applyFont="1" applyBorder="1" applyAlignment="1" applyProtection="1">
      <alignment horizontal="left" vertical="center" wrapText="1"/>
      <protection locked="0"/>
    </xf>
    <xf numFmtId="0" fontId="31" fillId="0" borderId="58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37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1" fillId="2" borderId="4" xfId="0" applyFont="1" applyFill="1" applyBorder="1" applyAlignment="1" applyProtection="1">
      <alignment horizontal="left" vertical="center" wrapText="1"/>
      <protection locked="0"/>
    </xf>
    <xf numFmtId="0" fontId="36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3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vertical="center" wrapText="1"/>
      <protection locked="0"/>
    </xf>
    <xf numFmtId="3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9" fillId="13" borderId="36" xfId="0" applyNumberFormat="1" applyFont="1" applyFill="1" applyBorder="1" applyAlignment="1" applyProtection="1">
      <alignment horizontal="right" vertical="center" wrapText="1"/>
      <protection locked="0"/>
    </xf>
    <xf numFmtId="4" fontId="29" fillId="22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21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13" borderId="66" xfId="0" applyNumberFormat="1" applyFont="1" applyFill="1" applyBorder="1" applyAlignment="1" applyProtection="1">
      <alignment horizontal="right" vertical="center" wrapText="1"/>
      <protection locked="0"/>
    </xf>
    <xf numFmtId="0" fontId="31" fillId="13" borderId="67" xfId="0" applyFont="1" applyFill="1" applyBorder="1" applyAlignment="1" applyProtection="1">
      <alignment horizontal="right" vertical="center" wrapText="1"/>
      <protection locked="0"/>
    </xf>
    <xf numFmtId="49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29" fillId="4" borderId="61" xfId="0" applyNumberFormat="1" applyFont="1" applyFill="1" applyBorder="1" applyAlignment="1" applyProtection="1">
      <alignment horizontal="left" vertical="center" wrapText="1"/>
      <protection locked="0"/>
    </xf>
    <xf numFmtId="49" fontId="29" fillId="4" borderId="59" xfId="0" applyNumberFormat="1" applyFont="1" applyFill="1" applyBorder="1" applyAlignment="1" applyProtection="1">
      <alignment horizontal="left" vertical="center" wrapText="1"/>
      <protection locked="0"/>
    </xf>
    <xf numFmtId="49" fontId="31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31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32" fillId="3" borderId="0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Border="1" applyAlignment="1" applyProtection="1">
      <alignment horizontal="center" vertical="center" wrapText="1"/>
      <protection locked="0"/>
    </xf>
    <xf numFmtId="0" fontId="13" fillId="32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32" borderId="24" xfId="0" applyFont="1" applyFill="1" applyBorder="1" applyAlignment="1" applyProtection="1">
      <alignment horizontal="left" vertical="center"/>
      <protection locked="0"/>
    </xf>
    <xf numFmtId="0" fontId="7" fillId="31" borderId="22" xfId="0" applyFont="1" applyFill="1" applyBorder="1" applyAlignment="1" applyProtection="1">
      <alignment horizontal="left" vertical="center" wrapText="1"/>
      <protection locked="0"/>
    </xf>
    <xf numFmtId="0" fontId="7" fillId="31" borderId="58" xfId="0" applyFont="1" applyFill="1" applyBorder="1" applyAlignment="1" applyProtection="1">
      <alignment vertical="center" wrapText="1"/>
      <protection locked="0"/>
    </xf>
    <xf numFmtId="0" fontId="7" fillId="31" borderId="23" xfId="0" applyFont="1" applyFill="1" applyBorder="1" applyAlignment="1" applyProtection="1">
      <alignment vertical="center" wrapText="1"/>
      <protection locked="0"/>
    </xf>
    <xf numFmtId="0" fontId="6" fillId="4" borderId="2" xfId="0" applyNumberFormat="1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21" fillId="13" borderId="48" xfId="0" applyNumberFormat="1" applyFont="1" applyFill="1" applyBorder="1" applyAlignment="1" applyProtection="1">
      <alignment horizontal="center" vertical="center" wrapText="1"/>
      <protection locked="0"/>
    </xf>
    <xf numFmtId="0" fontId="17" fillId="13" borderId="49" xfId="0" applyFont="1" applyFill="1" applyBorder="1" applyAlignment="1" applyProtection="1">
      <alignment horizontal="center" vertical="center" wrapText="1"/>
      <protection locked="0"/>
    </xf>
    <xf numFmtId="0" fontId="17" fillId="13" borderId="50" xfId="0" applyFont="1" applyFill="1" applyBorder="1" applyAlignment="1" applyProtection="1">
      <alignment horizontal="center" vertical="center" wrapText="1"/>
      <protection locked="0"/>
    </xf>
    <xf numFmtId="0" fontId="6" fillId="4" borderId="69" xfId="0" applyFont="1" applyFill="1" applyBorder="1" applyAlignment="1" applyProtection="1">
      <alignment horizontal="right" vertical="center"/>
      <protection locked="0"/>
    </xf>
    <xf numFmtId="0" fontId="6" fillId="0" borderId="69" xfId="0" applyFont="1" applyBorder="1" applyAlignment="1" applyProtection="1">
      <alignment vertical="center"/>
      <protection locked="0"/>
    </xf>
    <xf numFmtId="0" fontId="9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32" borderId="81" xfId="0" applyFont="1" applyFill="1" applyBorder="1" applyAlignment="1" applyProtection="1">
      <alignment horizontal="left" vertical="center"/>
      <protection locked="0"/>
    </xf>
    <xf numFmtId="0" fontId="13" fillId="32" borderId="80" xfId="0" applyNumberFormat="1" applyFont="1" applyFill="1" applyBorder="1" applyAlignment="1" applyProtection="1">
      <alignment horizontal="left" vertical="center" wrapText="1"/>
      <protection locked="0"/>
    </xf>
    <xf numFmtId="0" fontId="6" fillId="32" borderId="80" xfId="0" applyFont="1" applyFill="1" applyBorder="1" applyAlignment="1" applyProtection="1">
      <alignment horizontal="left" vertical="center"/>
      <protection locked="0"/>
    </xf>
    <xf numFmtId="0" fontId="6" fillId="0" borderId="35" xfId="0" quotePrefix="1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right" vertical="center" wrapText="1"/>
      <protection locked="0"/>
    </xf>
    <xf numFmtId="0" fontId="6" fillId="0" borderId="20" xfId="0" applyFont="1" applyBorder="1" applyAlignment="1" applyProtection="1">
      <alignment horizontal="right" vertical="center" wrapText="1"/>
      <protection locked="0"/>
    </xf>
    <xf numFmtId="0" fontId="6" fillId="0" borderId="63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7" fillId="4" borderId="3" xfId="0" quotePrefix="1" applyFont="1" applyFill="1" applyBorder="1" applyAlignment="1" applyProtection="1">
      <alignment horizontal="right" vertical="center" wrapText="1"/>
      <protection locked="0"/>
    </xf>
    <xf numFmtId="0" fontId="7" fillId="4" borderId="4" xfId="0" applyFont="1" applyFill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7" fillId="4" borderId="35" xfId="0" quotePrefix="1" applyFont="1" applyFill="1" applyBorder="1" applyAlignment="1" applyProtection="1">
      <alignment horizontal="right" vertical="center" wrapText="1"/>
      <protection locked="0"/>
    </xf>
    <xf numFmtId="0" fontId="7" fillId="4" borderId="18" xfId="0" applyFont="1" applyFill="1" applyBorder="1" applyAlignment="1" applyProtection="1">
      <alignment horizontal="right" vertical="center" wrapText="1"/>
      <protection locked="0"/>
    </xf>
    <xf numFmtId="0" fontId="6" fillId="0" borderId="44" xfId="0" applyFont="1" applyBorder="1" applyAlignment="1" applyProtection="1">
      <alignment horizontal="right" vertical="center" wrapText="1"/>
      <protection locked="0"/>
    </xf>
    <xf numFmtId="0" fontId="19" fillId="0" borderId="35" xfId="0" quotePrefix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 applyProtection="1">
      <alignment horizontal="right" vertical="center" wrapText="1"/>
      <protection locked="0"/>
    </xf>
    <xf numFmtId="0" fontId="8" fillId="0" borderId="44" xfId="0" applyFont="1" applyBorder="1" applyAlignment="1" applyProtection="1">
      <alignment vertical="center" wrapText="1"/>
      <protection locked="0"/>
    </xf>
    <xf numFmtId="0" fontId="7" fillId="0" borderId="35" xfId="0" quotePrefix="1" applyFont="1" applyBorder="1" applyAlignment="1" applyProtection="1">
      <alignment horizontal="right"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vertical="center" wrapText="1"/>
      <protection locked="0"/>
    </xf>
    <xf numFmtId="0" fontId="21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0" xfId="0" applyNumberFormat="1" applyFont="1" applyBorder="1" applyAlignment="1" applyProtection="1">
      <alignment vertical="center" wrapText="1"/>
      <protection locked="0"/>
    </xf>
    <xf numFmtId="49" fontId="7" fillId="4" borderId="63" xfId="0" applyNumberFormat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 wrapText="1"/>
      <protection locked="0"/>
    </xf>
    <xf numFmtId="0" fontId="7" fillId="0" borderId="35" xfId="0" quotePrefix="1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7" fillId="0" borderId="44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 wrapText="1"/>
      <protection locked="0"/>
    </xf>
    <xf numFmtId="0" fontId="6" fillId="0" borderId="45" xfId="0" applyFont="1" applyBorder="1" applyAlignment="1" applyProtection="1">
      <alignment horizontal="right" vertical="center"/>
      <protection locked="0"/>
    </xf>
    <xf numFmtId="0" fontId="6" fillId="3" borderId="35" xfId="0" quotePrefix="1" applyFont="1" applyFill="1" applyBorder="1" applyAlignment="1" applyProtection="1">
      <alignment horizontal="right" vertical="center" wrapText="1"/>
      <protection locked="0"/>
    </xf>
    <xf numFmtId="0" fontId="6" fillId="3" borderId="18" xfId="0" applyFont="1" applyFill="1" applyBorder="1" applyAlignment="1" applyProtection="1">
      <alignment horizontal="right" vertical="center" wrapText="1"/>
      <protection locked="0"/>
    </xf>
    <xf numFmtId="0" fontId="6" fillId="3" borderId="44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49" fontId="7" fillId="4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9" fontId="7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8" xfId="0" applyFont="1" applyBorder="1" applyAlignment="1" applyProtection="1">
      <alignment horizontal="right" vertical="center" wrapText="1"/>
      <protection locked="0"/>
    </xf>
    <xf numFmtId="0" fontId="6" fillId="0" borderId="61" xfId="0" applyFont="1" applyBorder="1" applyAlignment="1" applyProtection="1">
      <protection locked="0"/>
    </xf>
    <xf numFmtId="0" fontId="7" fillId="4" borderId="63" xfId="0" quotePrefix="1" applyFont="1" applyFill="1" applyBorder="1" applyAlignment="1" applyProtection="1">
      <alignment horizontal="right" vertical="center"/>
      <protection locked="0"/>
    </xf>
    <xf numFmtId="0" fontId="6" fillId="4" borderId="49" xfId="0" applyFont="1" applyFill="1" applyBorder="1" applyAlignment="1" applyProtection="1">
      <alignment horizontal="right" vertical="center"/>
      <protection locked="0"/>
    </xf>
    <xf numFmtId="0" fontId="6" fillId="4" borderId="49" xfId="0" applyFont="1" applyFill="1" applyBorder="1" applyAlignment="1" applyProtection="1">
      <alignment vertical="center"/>
      <protection locked="0"/>
    </xf>
    <xf numFmtId="0" fontId="6" fillId="4" borderId="50" xfId="0" applyFont="1" applyFill="1" applyBorder="1" applyAlignment="1" applyProtection="1">
      <alignment vertical="center"/>
      <protection locked="0"/>
    </xf>
    <xf numFmtId="49" fontId="6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8" xfId="0" applyFont="1" applyBorder="1" applyAlignment="1" applyProtection="1">
      <alignment horizontal="right" vertical="center" wrapText="1"/>
      <protection locked="0"/>
    </xf>
    <xf numFmtId="0" fontId="6" fillId="0" borderId="44" xfId="0" applyFont="1" applyBorder="1" applyAlignment="1" applyProtection="1">
      <protection locked="0"/>
    </xf>
    <xf numFmtId="49" fontId="7" fillId="4" borderId="42" xfId="0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3" borderId="44" xfId="0" applyFont="1" applyFill="1" applyBorder="1" applyAlignment="1" applyProtection="1">
      <alignment horizontal="right" vertical="center"/>
      <protection locked="0"/>
    </xf>
    <xf numFmtId="0" fontId="24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49" fontId="6" fillId="3" borderId="4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9" xfId="0" applyNumberFormat="1" applyFont="1" applyBorder="1" applyAlignment="1" applyProtection="1">
      <alignment horizontal="left" vertical="center" wrapText="1"/>
      <protection locked="0"/>
    </xf>
    <xf numFmtId="49" fontId="6" fillId="0" borderId="55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7" fillId="4" borderId="68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49" fontId="6" fillId="3" borderId="37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" fontId="14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vertical="center"/>
      <protection locked="0"/>
    </xf>
    <xf numFmtId="3" fontId="6" fillId="3" borderId="25" xfId="0" applyNumberFormat="1" applyFont="1" applyFill="1" applyBorder="1" applyAlignment="1" applyProtection="1">
      <alignment horizontal="right" vertical="center"/>
      <protection locked="0"/>
    </xf>
    <xf numFmtId="3" fontId="6" fillId="0" borderId="37" xfId="0" applyNumberFormat="1" applyFont="1" applyBorder="1" applyAlignment="1" applyProtection="1">
      <alignment horizontal="right" vertical="center"/>
      <protection locked="0"/>
    </xf>
    <xf numFmtId="3" fontId="6" fillId="3" borderId="26" xfId="0" applyNumberFormat="1" applyFont="1" applyFill="1" applyBorder="1" applyAlignment="1" applyProtection="1">
      <alignment horizontal="right" vertical="center"/>
      <protection locked="0"/>
    </xf>
    <xf numFmtId="3" fontId="6" fillId="0" borderId="48" xfId="0" applyNumberFormat="1" applyFont="1" applyBorder="1" applyAlignment="1" applyProtection="1">
      <alignment horizontal="right" vertical="center"/>
      <protection locked="0"/>
    </xf>
    <xf numFmtId="3" fontId="6" fillId="3" borderId="37" xfId="0" applyNumberFormat="1" applyFont="1" applyFill="1" applyBorder="1" applyAlignment="1" applyProtection="1">
      <alignment horizontal="right" vertical="center"/>
      <protection locked="0"/>
    </xf>
    <xf numFmtId="3" fontId="6" fillId="0" borderId="18" xfId="0" applyNumberFormat="1" applyFont="1" applyBorder="1" applyAlignment="1" applyProtection="1">
      <alignment horizontal="right" vertical="center"/>
      <protection locked="0"/>
    </xf>
    <xf numFmtId="3" fontId="35" fillId="28" borderId="2" xfId="0" applyNumberFormat="1" applyFont="1" applyFill="1" applyBorder="1" applyAlignment="1" applyProtection="1">
      <alignment horizontal="right" vertical="center"/>
      <protection locked="0"/>
    </xf>
  </cellXfs>
  <cellStyles count="8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Normal" xfId="0" builtinId="0"/>
  </cellStyles>
  <dxfs count="3">
    <dxf>
      <numFmt numFmtId="167" formatCode=";;;"/>
    </dxf>
    <dxf>
      <numFmt numFmtId="167" formatCode=";;;"/>
    </dxf>
    <dxf>
      <numFmt numFmtId="167" formatCode=";;;"/>
    </dxf>
  </dxfs>
  <tableStyles count="0" defaultTableStyle="TableStyleMedium9" defaultPivotStyle="PivotStyleMedium4"/>
  <colors>
    <mruColors>
      <color rgb="FF00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ln w="12700" cap="flat">
          <a:bevel/>
        </a:ln>
        <a:effectLst/>
      </a:spPr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5"/>
  <sheetViews>
    <sheetView showGridLines="0" tabSelected="1" zoomScaleNormal="100" zoomScaleSheetLayoutView="100" workbookViewId="0">
      <selection sqref="A1:G1"/>
    </sheetView>
  </sheetViews>
  <sheetFormatPr baseColWidth="10" defaultColWidth="10.83203125" defaultRowHeight="12"/>
  <cols>
    <col min="1" max="1" width="21.33203125" style="256" customWidth="1"/>
    <col min="2" max="2" width="16.83203125" style="256" customWidth="1"/>
    <col min="3" max="3" width="9.83203125" style="256" customWidth="1"/>
    <col min="4" max="4" width="11.6640625" style="256" customWidth="1"/>
    <col min="5" max="5" width="10" style="353" customWidth="1"/>
    <col min="6" max="6" width="7.5" style="256" customWidth="1"/>
    <col min="7" max="7" width="8" style="256" customWidth="1"/>
    <col min="8" max="8" width="147.5" style="256" customWidth="1"/>
    <col min="9" max="16384" width="10.83203125" style="256"/>
  </cols>
  <sheetData>
    <row r="1" spans="1:7" ht="26" customHeight="1">
      <c r="A1" s="451" t="s">
        <v>146</v>
      </c>
      <c r="B1" s="452"/>
      <c r="C1" s="452"/>
      <c r="D1" s="452"/>
      <c r="E1" s="452"/>
      <c r="F1" s="452"/>
      <c r="G1" s="452"/>
    </row>
    <row r="2" spans="1:7" s="259" customFormat="1" ht="21" customHeight="1">
      <c r="A2" s="257" t="s">
        <v>25</v>
      </c>
      <c r="B2" s="444"/>
      <c r="C2" s="445"/>
      <c r="D2" s="446"/>
      <c r="E2" s="463" t="s">
        <v>19</v>
      </c>
      <c r="F2" s="464"/>
      <c r="G2" s="258"/>
    </row>
    <row r="3" spans="1:7" s="259" customFormat="1" ht="21" customHeight="1">
      <c r="A3" s="260" t="s">
        <v>9</v>
      </c>
      <c r="B3" s="447"/>
      <c r="C3" s="448"/>
      <c r="D3" s="449"/>
      <c r="E3" s="465" t="s">
        <v>20</v>
      </c>
      <c r="F3" s="465"/>
      <c r="G3" s="261"/>
    </row>
    <row r="4" spans="1:7" s="259" customFormat="1" ht="15" customHeight="1">
      <c r="A4" s="262" t="s">
        <v>18</v>
      </c>
      <c r="B4" s="441"/>
      <c r="C4" s="442"/>
      <c r="D4" s="443"/>
      <c r="E4" s="466" t="s">
        <v>21</v>
      </c>
      <c r="F4" s="466"/>
      <c r="G4" s="263"/>
    </row>
    <row r="5" spans="1:7" s="259" customFormat="1" ht="21" customHeight="1">
      <c r="A5" s="467" t="s">
        <v>72</v>
      </c>
      <c r="B5" s="468"/>
      <c r="C5" s="468"/>
      <c r="D5" s="468"/>
      <c r="E5" s="468"/>
      <c r="F5" s="468"/>
      <c r="G5" s="468"/>
    </row>
    <row r="6" spans="1:7" s="265" customFormat="1" ht="14" customHeight="1">
      <c r="A6" s="384" t="s">
        <v>73</v>
      </c>
      <c r="B6" s="450"/>
      <c r="C6" s="450"/>
      <c r="D6" s="450"/>
      <c r="E6" s="450"/>
      <c r="F6" s="385"/>
      <c r="G6" s="264"/>
    </row>
    <row r="7" spans="1:7" ht="13">
      <c r="A7" s="439" t="s">
        <v>3</v>
      </c>
      <c r="B7" s="440"/>
      <c r="C7" s="266" t="s">
        <v>4</v>
      </c>
      <c r="D7" s="267" t="s">
        <v>39</v>
      </c>
      <c r="E7" s="266" t="s">
        <v>11</v>
      </c>
      <c r="F7" s="433" t="s">
        <v>39</v>
      </c>
      <c r="G7" s="434"/>
    </row>
    <row r="8" spans="1:7" ht="12" customHeight="1">
      <c r="A8" s="429" t="s">
        <v>58</v>
      </c>
      <c r="B8" s="430"/>
      <c r="C8" s="268" t="s">
        <v>4</v>
      </c>
      <c r="D8" s="269" t="s">
        <v>39</v>
      </c>
      <c r="E8" s="268" t="s">
        <v>12</v>
      </c>
      <c r="F8" s="435" t="s">
        <v>39</v>
      </c>
      <c r="G8" s="436"/>
    </row>
    <row r="9" spans="1:7" ht="27" customHeight="1">
      <c r="A9" s="427" t="s">
        <v>126</v>
      </c>
      <c r="B9" s="428"/>
      <c r="C9" s="270" t="s">
        <v>4</v>
      </c>
      <c r="D9" s="271"/>
      <c r="E9" s="270" t="s">
        <v>11</v>
      </c>
      <c r="F9" s="435"/>
      <c r="G9" s="436"/>
    </row>
    <row r="10" spans="1:7" ht="6" customHeight="1">
      <c r="A10" s="272"/>
      <c r="B10" s="273"/>
      <c r="C10" s="274"/>
      <c r="D10" s="274"/>
      <c r="E10" s="274"/>
      <c r="F10" s="274"/>
      <c r="G10" s="275"/>
    </row>
    <row r="11" spans="1:7" ht="14" customHeight="1">
      <c r="A11" s="429" t="s">
        <v>5</v>
      </c>
      <c r="B11" s="430"/>
      <c r="C11" s="268" t="s">
        <v>4</v>
      </c>
      <c r="D11" s="269" t="s">
        <v>39</v>
      </c>
      <c r="E11" s="268" t="s">
        <v>11</v>
      </c>
      <c r="F11" s="435" t="s">
        <v>39</v>
      </c>
      <c r="G11" s="436"/>
    </row>
    <row r="12" spans="1:7" ht="26" customHeight="1">
      <c r="A12" s="431" t="s">
        <v>57</v>
      </c>
      <c r="B12" s="432"/>
      <c r="C12" s="276" t="s">
        <v>4</v>
      </c>
      <c r="D12" s="277"/>
      <c r="E12" s="276" t="s">
        <v>12</v>
      </c>
      <c r="F12" s="437"/>
      <c r="G12" s="438"/>
    </row>
    <row r="13" spans="1:7" ht="6" customHeight="1">
      <c r="A13" s="278"/>
      <c r="B13" s="279"/>
      <c r="C13" s="279"/>
      <c r="D13" s="280"/>
      <c r="E13" s="281"/>
      <c r="F13" s="282"/>
      <c r="G13" s="283"/>
    </row>
    <row r="14" spans="1:7" s="265" customFormat="1" ht="14" customHeight="1">
      <c r="A14" s="384" t="s">
        <v>74</v>
      </c>
      <c r="B14" s="385"/>
      <c r="C14" s="385"/>
      <c r="D14" s="385"/>
      <c r="E14" s="385"/>
      <c r="F14" s="385"/>
      <c r="G14" s="386"/>
    </row>
    <row r="15" spans="1:7" ht="13">
      <c r="A15" s="284"/>
      <c r="B15" s="285"/>
      <c r="C15" s="285"/>
      <c r="D15" s="286"/>
      <c r="E15" s="417" t="s">
        <v>0</v>
      </c>
      <c r="F15" s="418"/>
      <c r="G15" s="287" t="s">
        <v>15</v>
      </c>
    </row>
    <row r="16" spans="1:7" ht="15" customHeight="1">
      <c r="A16" s="422" t="s">
        <v>42</v>
      </c>
      <c r="B16" s="423"/>
      <c r="C16" s="423"/>
      <c r="D16" s="423"/>
      <c r="E16" s="419"/>
      <c r="F16" s="420"/>
      <c r="G16" s="288">
        <f>IFERROR(E16/E22,0)</f>
        <v>0</v>
      </c>
    </row>
    <row r="17" spans="1:8" ht="12" customHeight="1">
      <c r="A17" s="424" t="s">
        <v>75</v>
      </c>
      <c r="B17" s="425"/>
      <c r="C17" s="425"/>
      <c r="D17" s="425"/>
      <c r="E17" s="421"/>
      <c r="F17" s="412"/>
      <c r="G17" s="289">
        <f>IFERROR(E17/E22,0)</f>
        <v>0</v>
      </c>
    </row>
    <row r="18" spans="1:8" ht="12" customHeight="1">
      <c r="A18" s="424" t="s">
        <v>43</v>
      </c>
      <c r="B18" s="425"/>
      <c r="C18" s="425"/>
      <c r="D18" s="425"/>
      <c r="E18" s="421"/>
      <c r="F18" s="412"/>
      <c r="G18" s="289">
        <f>IFERROR(E18/E22,0)</f>
        <v>0</v>
      </c>
    </row>
    <row r="19" spans="1:8" ht="12" customHeight="1">
      <c r="A19" s="426" t="s">
        <v>56</v>
      </c>
      <c r="B19" s="425"/>
      <c r="C19" s="425"/>
      <c r="D19" s="425"/>
      <c r="E19" s="412"/>
      <c r="F19" s="412"/>
      <c r="G19" s="290">
        <f>IFERROR(E19/E22,0)</f>
        <v>0</v>
      </c>
    </row>
    <row r="20" spans="1:8" ht="12" customHeight="1">
      <c r="A20" s="424" t="s">
        <v>44</v>
      </c>
      <c r="B20" s="425"/>
      <c r="C20" s="425"/>
      <c r="D20" s="425"/>
      <c r="E20" s="412"/>
      <c r="F20" s="412"/>
      <c r="G20" s="289">
        <f>IFERROR(E20/E22,0)</f>
        <v>0</v>
      </c>
    </row>
    <row r="21" spans="1:8" ht="13" customHeight="1" thickBot="1">
      <c r="A21" s="415" t="s">
        <v>76</v>
      </c>
      <c r="B21" s="416"/>
      <c r="C21" s="416"/>
      <c r="D21" s="416"/>
      <c r="E21" s="413">
        <f>SUM(E17:E20)</f>
        <v>0</v>
      </c>
      <c r="F21" s="414"/>
      <c r="G21" s="291">
        <f>IFERROR(E21/E22,0)</f>
        <v>0</v>
      </c>
    </row>
    <row r="22" spans="1:8" ht="18" customHeight="1" thickTop="1">
      <c r="A22" s="393" t="s">
        <v>46</v>
      </c>
      <c r="B22" s="394"/>
      <c r="C22" s="394"/>
      <c r="D22" s="394"/>
      <c r="E22" s="382">
        <f>E16+E21</f>
        <v>0</v>
      </c>
      <c r="F22" s="383"/>
      <c r="G22" s="292">
        <f>IFERROR(E22/E22,0)</f>
        <v>0</v>
      </c>
    </row>
    <row r="23" spans="1:8" s="295" customFormat="1" ht="19" customHeight="1">
      <c r="A23" s="408" t="s">
        <v>59</v>
      </c>
      <c r="B23" s="409"/>
      <c r="C23" s="410"/>
      <c r="D23" s="410"/>
      <c r="E23" s="410"/>
      <c r="F23" s="411"/>
      <c r="G23" s="293"/>
      <c r="H23" s="294"/>
    </row>
    <row r="24" spans="1:8" ht="6" customHeight="1">
      <c r="A24" s="296"/>
      <c r="B24" s="297"/>
      <c r="C24" s="297"/>
      <c r="D24" s="297"/>
      <c r="E24" s="297"/>
      <c r="F24" s="297"/>
      <c r="G24" s="297"/>
    </row>
    <row r="25" spans="1:8" s="265" customFormat="1" ht="14" customHeight="1">
      <c r="A25" s="298" t="s">
        <v>77</v>
      </c>
      <c r="B25" s="299"/>
      <c r="C25" s="299"/>
      <c r="D25" s="299"/>
      <c r="E25" s="299"/>
      <c r="F25" s="299"/>
      <c r="G25" s="264"/>
      <c r="H25" s="300"/>
    </row>
    <row r="26" spans="1:8" ht="15" customHeight="1">
      <c r="A26" s="301"/>
      <c r="B26" s="302"/>
      <c r="C26" s="302"/>
      <c r="D26" s="303" t="s">
        <v>37</v>
      </c>
      <c r="E26" s="304"/>
      <c r="F26" s="402" t="s">
        <v>45</v>
      </c>
      <c r="G26" s="403"/>
    </row>
    <row r="27" spans="1:8" ht="15" customHeight="1">
      <c r="A27" s="305" t="s">
        <v>26</v>
      </c>
      <c r="B27" s="306"/>
      <c r="C27" s="306"/>
      <c r="D27" s="307"/>
      <c r="E27" s="306"/>
      <c r="F27" s="404">
        <f>D27</f>
        <v>0</v>
      </c>
      <c r="G27" s="405"/>
    </row>
    <row r="28" spans="1:8" ht="9" customHeight="1">
      <c r="A28" s="308"/>
      <c r="B28" s="302"/>
      <c r="C28" s="302"/>
      <c r="D28" s="302"/>
      <c r="E28" s="302"/>
      <c r="F28" s="302"/>
      <c r="G28" s="309"/>
    </row>
    <row r="29" spans="1:8" ht="15" customHeight="1">
      <c r="A29" s="308" t="s">
        <v>13</v>
      </c>
      <c r="B29" s="302"/>
      <c r="C29" s="302"/>
      <c r="D29" s="302"/>
      <c r="E29" s="302"/>
      <c r="F29" s="302"/>
      <c r="G29" s="309"/>
    </row>
    <row r="30" spans="1:8" ht="26">
      <c r="A30" s="310" t="s">
        <v>36</v>
      </c>
      <c r="B30" s="311" t="s">
        <v>6</v>
      </c>
      <c r="C30" s="311" t="s">
        <v>7</v>
      </c>
      <c r="D30" s="311" t="s">
        <v>144</v>
      </c>
      <c r="E30" s="312"/>
      <c r="F30" s="406"/>
      <c r="G30" s="407"/>
    </row>
    <row r="31" spans="1:8" ht="12" customHeight="1">
      <c r="A31" s="313" t="s">
        <v>39</v>
      </c>
      <c r="B31" s="314"/>
      <c r="C31" s="376"/>
      <c r="D31" s="376"/>
      <c r="E31" s="312"/>
      <c r="F31" s="395"/>
      <c r="G31" s="396"/>
    </row>
    <row r="32" spans="1:8" ht="12" customHeight="1">
      <c r="A32" s="315" t="s">
        <v>39</v>
      </c>
      <c r="B32" s="316"/>
      <c r="C32" s="376"/>
      <c r="D32" s="377"/>
      <c r="E32" s="312"/>
      <c r="F32" s="397"/>
      <c r="G32" s="396"/>
    </row>
    <row r="33" spans="1:7" ht="12" customHeight="1">
      <c r="A33" s="317"/>
      <c r="B33" s="318"/>
      <c r="C33" s="377"/>
      <c r="D33" s="377"/>
      <c r="E33" s="312"/>
      <c r="F33" s="319"/>
      <c r="G33" s="320"/>
    </row>
    <row r="34" spans="1:7" ht="14" customHeight="1">
      <c r="A34" s="389" t="s">
        <v>60</v>
      </c>
      <c r="B34" s="390"/>
      <c r="C34" s="321">
        <f>SUM(C31:C33)</f>
        <v>0</v>
      </c>
      <c r="D34" s="321">
        <f>SUM(D31:D33)</f>
        <v>0</v>
      </c>
      <c r="E34" s="322" t="s">
        <v>14</v>
      </c>
      <c r="F34" s="398">
        <f>$D34</f>
        <v>0</v>
      </c>
      <c r="G34" s="399"/>
    </row>
    <row r="35" spans="1:7" ht="8" customHeight="1">
      <c r="A35" s="323"/>
      <c r="B35" s="324"/>
      <c r="C35" s="325"/>
      <c r="D35" s="325"/>
      <c r="E35" s="312"/>
      <c r="F35" s="325"/>
      <c r="G35" s="326"/>
    </row>
    <row r="36" spans="1:7" ht="15" customHeight="1">
      <c r="A36" s="454" t="s">
        <v>33</v>
      </c>
      <c r="B36" s="455"/>
      <c r="C36" s="455"/>
      <c r="D36" s="455"/>
      <c r="E36" s="455"/>
      <c r="F36" s="325"/>
      <c r="G36" s="326"/>
    </row>
    <row r="37" spans="1:7" ht="15" customHeight="1">
      <c r="A37" s="327" t="s">
        <v>36</v>
      </c>
      <c r="B37" s="311" t="s">
        <v>8</v>
      </c>
      <c r="C37" s="311" t="s">
        <v>7</v>
      </c>
      <c r="D37" s="311" t="s">
        <v>37</v>
      </c>
      <c r="E37" s="302"/>
      <c r="F37" s="400"/>
      <c r="G37" s="401"/>
    </row>
    <row r="38" spans="1:7" ht="12" customHeight="1">
      <c r="A38" s="328" t="s">
        <v>39</v>
      </c>
      <c r="B38" s="316"/>
      <c r="C38" s="329"/>
      <c r="D38" s="376"/>
      <c r="E38" s="312"/>
      <c r="F38" s="400"/>
      <c r="G38" s="401"/>
    </row>
    <row r="39" spans="1:7" ht="12" customHeight="1">
      <c r="A39" s="330" t="s">
        <v>39</v>
      </c>
      <c r="B39" s="316"/>
      <c r="C39" s="331"/>
      <c r="D39" s="377"/>
      <c r="E39" s="312"/>
      <c r="F39" s="325"/>
      <c r="G39" s="326"/>
    </row>
    <row r="40" spans="1:7" ht="12" customHeight="1">
      <c r="A40" s="332"/>
      <c r="B40" s="316"/>
      <c r="C40" s="331"/>
      <c r="D40" s="371"/>
      <c r="E40" s="312"/>
      <c r="F40" s="456"/>
      <c r="G40" s="401"/>
    </row>
    <row r="41" spans="1:7" ht="13">
      <c r="A41" s="391" t="s">
        <v>61</v>
      </c>
      <c r="B41" s="390"/>
      <c r="C41" s="333"/>
      <c r="D41" s="334">
        <f>SUM(D38:D39)</f>
        <v>0</v>
      </c>
      <c r="E41" s="322" t="s">
        <v>14</v>
      </c>
      <c r="F41" s="398">
        <f>D41</f>
        <v>0</v>
      </c>
      <c r="G41" s="459"/>
    </row>
    <row r="42" spans="1:7" ht="11" customHeight="1">
      <c r="A42" s="323"/>
      <c r="B42" s="302"/>
      <c r="C42" s="302"/>
      <c r="D42" s="302"/>
      <c r="E42" s="302"/>
      <c r="F42" s="335"/>
      <c r="G42" s="336"/>
    </row>
    <row r="43" spans="1:7" ht="13">
      <c r="A43" s="308" t="s">
        <v>150</v>
      </c>
      <c r="B43" s="302"/>
      <c r="C43" s="311" t="s">
        <v>7</v>
      </c>
      <c r="D43" s="311" t="s">
        <v>37</v>
      </c>
      <c r="E43" s="302"/>
      <c r="F43" s="456"/>
      <c r="G43" s="401"/>
    </row>
    <row r="44" spans="1:7" ht="12" customHeight="1">
      <c r="A44" s="330" t="s">
        <v>34</v>
      </c>
      <c r="B44" s="337"/>
      <c r="C44" s="338"/>
      <c r="D44" s="378"/>
      <c r="E44" s="312"/>
      <c r="F44" s="456"/>
      <c r="G44" s="401"/>
    </row>
    <row r="45" spans="1:7" ht="12" customHeight="1">
      <c r="A45" s="339" t="s">
        <v>35</v>
      </c>
      <c r="B45" s="337"/>
      <c r="C45" s="340"/>
      <c r="D45" s="377"/>
      <c r="E45" s="312"/>
      <c r="F45" s="456"/>
      <c r="G45" s="401"/>
    </row>
    <row r="46" spans="1:7" ht="14" customHeight="1">
      <c r="A46" s="389" t="s">
        <v>62</v>
      </c>
      <c r="B46" s="392"/>
      <c r="C46" s="341"/>
      <c r="D46" s="334">
        <f>SUM(D44:D45)</f>
        <v>0</v>
      </c>
      <c r="E46" s="322" t="s">
        <v>14</v>
      </c>
      <c r="F46" s="457">
        <f>D46</f>
        <v>0</v>
      </c>
      <c r="G46" s="458"/>
    </row>
    <row r="47" spans="1:7" ht="7" customHeight="1">
      <c r="A47" s="342"/>
      <c r="B47" s="343"/>
      <c r="C47" s="344"/>
      <c r="D47" s="345"/>
      <c r="E47" s="346"/>
      <c r="F47" s="347"/>
      <c r="G47" s="348"/>
    </row>
    <row r="48" spans="1:7" ht="16" customHeight="1">
      <c r="A48" s="387" t="s">
        <v>124</v>
      </c>
      <c r="B48" s="388"/>
      <c r="C48" s="349">
        <f>D27+C34+D41+D46</f>
        <v>0</v>
      </c>
      <c r="D48" s="345"/>
      <c r="E48" s="346"/>
      <c r="F48" s="347"/>
      <c r="G48" s="348"/>
    </row>
    <row r="49" spans="1:7" ht="7" customHeight="1">
      <c r="A49" s="342"/>
      <c r="B49" s="343"/>
      <c r="C49" s="344"/>
      <c r="D49" s="345"/>
      <c r="E49" s="346"/>
      <c r="F49" s="347"/>
      <c r="G49" s="348"/>
    </row>
    <row r="50" spans="1:7" ht="16" customHeight="1" thickBot="1">
      <c r="A50" s="462" t="s">
        <v>78</v>
      </c>
      <c r="B50" s="409"/>
      <c r="C50" s="349">
        <f>D27+D34+D41+D46</f>
        <v>0</v>
      </c>
      <c r="D50" s="350"/>
      <c r="E50" s="351"/>
      <c r="F50" s="460">
        <f>SUM(F27,F34,F41,F46)</f>
        <v>0</v>
      </c>
      <c r="G50" s="461"/>
    </row>
    <row r="51" spans="1:7" ht="5" customHeight="1" thickTop="1">
      <c r="A51" s="372"/>
      <c r="B51" s="352"/>
      <c r="C51" s="352"/>
      <c r="D51" s="352"/>
      <c r="E51" s="373"/>
      <c r="F51" s="374"/>
      <c r="G51" s="375"/>
    </row>
    <row r="52" spans="1:7">
      <c r="A52" s="453"/>
      <c r="B52" s="453"/>
      <c r="C52" s="453"/>
      <c r="D52" s="453"/>
      <c r="E52" s="453"/>
      <c r="F52" s="453"/>
      <c r="G52" s="453"/>
    </row>
    <row r="55" spans="1:7">
      <c r="C55" s="256" t="s">
        <v>41</v>
      </c>
    </row>
  </sheetData>
  <sheetProtection insertColumns="0" insertRows="0"/>
  <mergeCells count="57">
    <mergeCell ref="A1:G1"/>
    <mergeCell ref="A52:G52"/>
    <mergeCell ref="A36:E36"/>
    <mergeCell ref="F43:G43"/>
    <mergeCell ref="F44:G44"/>
    <mergeCell ref="F45:G45"/>
    <mergeCell ref="F46:G46"/>
    <mergeCell ref="F41:G41"/>
    <mergeCell ref="F38:G38"/>
    <mergeCell ref="F40:G40"/>
    <mergeCell ref="F50:G50"/>
    <mergeCell ref="A50:B50"/>
    <mergeCell ref="E2:F2"/>
    <mergeCell ref="E3:F3"/>
    <mergeCell ref="E4:F4"/>
    <mergeCell ref="A5:G5"/>
    <mergeCell ref="B4:D4"/>
    <mergeCell ref="B2:D2"/>
    <mergeCell ref="B3:D3"/>
    <mergeCell ref="A6:F6"/>
    <mergeCell ref="A8:B8"/>
    <mergeCell ref="A9:B9"/>
    <mergeCell ref="A11:B11"/>
    <mergeCell ref="A12:B12"/>
    <mergeCell ref="F7:G7"/>
    <mergeCell ref="F8:G8"/>
    <mergeCell ref="F9:G9"/>
    <mergeCell ref="F11:G11"/>
    <mergeCell ref="F12:G12"/>
    <mergeCell ref="A7:B7"/>
    <mergeCell ref="A21:D21"/>
    <mergeCell ref="E15:F15"/>
    <mergeCell ref="E16:F16"/>
    <mergeCell ref="E17:F17"/>
    <mergeCell ref="E18:F18"/>
    <mergeCell ref="E19:F19"/>
    <mergeCell ref="A16:D16"/>
    <mergeCell ref="A17:D17"/>
    <mergeCell ref="A18:D18"/>
    <mergeCell ref="A19:D19"/>
    <mergeCell ref="A20:D20"/>
    <mergeCell ref="E22:F22"/>
    <mergeCell ref="A14:G14"/>
    <mergeCell ref="A48:B48"/>
    <mergeCell ref="A34:B34"/>
    <mergeCell ref="A41:B41"/>
    <mergeCell ref="A46:B46"/>
    <mergeCell ref="A22:D22"/>
    <mergeCell ref="F31:G32"/>
    <mergeCell ref="F34:G34"/>
    <mergeCell ref="F37:G37"/>
    <mergeCell ref="F26:G26"/>
    <mergeCell ref="F27:G27"/>
    <mergeCell ref="F30:G30"/>
    <mergeCell ref="A23:F23"/>
    <mergeCell ref="E20:F20"/>
    <mergeCell ref="E21:F21"/>
  </mergeCells>
  <phoneticPr fontId="3" type="noConversion"/>
  <printOptions horizontalCentered="1"/>
  <pageMargins left="0.39000000000000007" right="0.39000000000000007" top="0.74803149606299213" bottom="0.51" header="0.55000000000000004" footer="0.31"/>
  <pageSetup paperSize="9" fitToHeight="2" orientation="portrait" horizontalDpi="4294967292" verticalDpi="4294967292"/>
  <headerFooter>
    <oddHeader>&amp;R&amp;"Calibri,Normal"&amp;8&amp;K808080Onglet 1 intermédiaire  - coop. volontaires</oddHeader>
    <oddFooter>&amp;L&amp;"Calibri,Normal"&amp;8&amp;K808080FGC-Rapport financier intermédaire de projets de  développement avec des volontaires&amp;R&amp;"Calibri,Normal"&amp;8&amp;K00-033 11.2&amp;K808080021</oddFooter>
  </headerFooter>
  <ignoredErrors>
    <ignoredError sqref="C34:D34 D41 D46 F27 G16:G20 E21:E22 C50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1"/>
  <sheetViews>
    <sheetView showGridLines="0" zoomScaleNormal="100" zoomScaleSheetLayoutView="100" workbookViewId="0">
      <selection activeCell="A2" sqref="A2:I2"/>
    </sheetView>
  </sheetViews>
  <sheetFormatPr baseColWidth="10" defaultColWidth="22.1640625" defaultRowHeight="11"/>
  <cols>
    <col min="1" max="1" width="33.6640625" style="197" customWidth="1"/>
    <col min="2" max="8" width="9.33203125" style="198" customWidth="1"/>
    <col min="9" max="9" width="22" style="199" customWidth="1"/>
    <col min="10" max="11" width="22.1640625" style="137"/>
    <col min="12" max="12" width="2.83203125" style="137" customWidth="1"/>
    <col min="13" max="16384" width="22.1640625" style="137"/>
  </cols>
  <sheetData>
    <row r="1" spans="1:10" s="131" customFormat="1" ht="20" customHeight="1">
      <c r="A1" s="126" t="s">
        <v>28</v>
      </c>
      <c r="B1" s="127">
        <f>'1.financier interm.volontaires'!G2</f>
        <v>0</v>
      </c>
      <c r="C1" s="253"/>
      <c r="D1" s="128" t="s">
        <v>27</v>
      </c>
      <c r="E1" s="476">
        <f>'1.financier interm.volontaires'!B2</f>
        <v>0</v>
      </c>
      <c r="F1" s="477"/>
      <c r="G1" s="478"/>
      <c r="H1" s="128" t="s">
        <v>17</v>
      </c>
      <c r="I1" s="129">
        <f>'1.financier interm.volontaires'!B3</f>
        <v>0</v>
      </c>
      <c r="J1" s="130"/>
    </row>
    <row r="2" spans="1:10" s="92" customFormat="1" ht="18" customHeight="1">
      <c r="A2" s="486" t="s">
        <v>79</v>
      </c>
      <c r="B2" s="487"/>
      <c r="C2" s="487"/>
      <c r="D2" s="487"/>
      <c r="E2" s="488"/>
      <c r="F2" s="488"/>
      <c r="G2" s="488"/>
      <c r="H2" s="487"/>
      <c r="I2" s="489"/>
    </row>
    <row r="3" spans="1:10" s="92" customFormat="1" ht="10" customHeight="1">
      <c r="A3" s="132" t="s">
        <v>131</v>
      </c>
      <c r="B3" s="200" t="s">
        <v>39</v>
      </c>
      <c r="C3" s="133" t="s">
        <v>12</v>
      </c>
      <c r="D3" s="200" t="s">
        <v>39</v>
      </c>
      <c r="E3" s="134"/>
      <c r="F3" s="109"/>
      <c r="G3" s="109"/>
      <c r="H3" s="109"/>
      <c r="I3" s="135"/>
    </row>
    <row r="4" spans="1:10" s="92" customFormat="1" ht="10" customHeight="1">
      <c r="A4" s="136" t="s">
        <v>55</v>
      </c>
      <c r="B4" s="354"/>
      <c r="C4" s="479" t="s">
        <v>31</v>
      </c>
      <c r="D4" s="480"/>
      <c r="E4" s="480"/>
      <c r="F4" s="480"/>
      <c r="G4" s="480"/>
      <c r="H4" s="480"/>
      <c r="I4" s="355">
        <f>'3.financier interm.volontaires'!E31</f>
        <v>0</v>
      </c>
    </row>
    <row r="5" spans="1:10" ht="14" customHeight="1">
      <c r="A5" s="481" t="s">
        <v>141</v>
      </c>
      <c r="B5" s="482"/>
      <c r="C5" s="482"/>
      <c r="D5" s="482"/>
      <c r="E5" s="482"/>
      <c r="F5" s="482"/>
      <c r="G5" s="482"/>
      <c r="H5" s="482"/>
      <c r="I5" s="482"/>
    </row>
    <row r="6" spans="1:10" ht="47" customHeight="1">
      <c r="A6" s="483" t="s">
        <v>80</v>
      </c>
      <c r="B6" s="485" t="s">
        <v>111</v>
      </c>
      <c r="C6" s="484"/>
      <c r="D6" s="485" t="s">
        <v>127</v>
      </c>
      <c r="E6" s="484"/>
      <c r="F6" s="138" t="s">
        <v>147</v>
      </c>
      <c r="G6" s="485" t="s">
        <v>81</v>
      </c>
      <c r="H6" s="484"/>
      <c r="I6" s="138" t="s">
        <v>2</v>
      </c>
    </row>
    <row r="7" spans="1:10" ht="30" customHeight="1">
      <c r="A7" s="484"/>
      <c r="B7" s="139" t="s">
        <v>82</v>
      </c>
      <c r="C7" s="140" t="s">
        <v>0</v>
      </c>
      <c r="D7" s="139" t="s">
        <v>32</v>
      </c>
      <c r="E7" s="140" t="s">
        <v>0</v>
      </c>
      <c r="F7" s="356" t="s">
        <v>0</v>
      </c>
      <c r="G7" s="141" t="s">
        <v>0</v>
      </c>
      <c r="H7" s="142" t="s">
        <v>15</v>
      </c>
      <c r="I7" s="143" t="s">
        <v>22</v>
      </c>
    </row>
    <row r="8" spans="1:10" ht="14" customHeight="1">
      <c r="A8" s="471" t="s">
        <v>83</v>
      </c>
      <c r="B8" s="472"/>
      <c r="C8" s="472"/>
      <c r="D8" s="472"/>
      <c r="E8" s="472"/>
      <c r="F8" s="472"/>
      <c r="G8" s="472"/>
      <c r="H8" s="472"/>
      <c r="I8" s="473"/>
    </row>
    <row r="9" spans="1:10" s="144" customFormat="1" ht="14" customHeight="1">
      <c r="A9" s="491" t="s">
        <v>84</v>
      </c>
      <c r="B9" s="492"/>
      <c r="C9" s="492"/>
      <c r="D9" s="492"/>
      <c r="E9" s="492"/>
      <c r="F9" s="492"/>
      <c r="G9" s="492"/>
      <c r="H9" s="492"/>
      <c r="I9" s="492"/>
    </row>
    <row r="10" spans="1:10" s="150" customFormat="1" ht="12">
      <c r="A10" s="145" t="s">
        <v>85</v>
      </c>
      <c r="B10" s="146"/>
      <c r="C10" s="147"/>
      <c r="D10" s="146"/>
      <c r="E10" s="147"/>
      <c r="F10" s="357"/>
      <c r="G10" s="148">
        <f>$C10-$E10</f>
        <v>0</v>
      </c>
      <c r="H10" s="209">
        <f>IFERROR($E10/$C10,0)</f>
        <v>0</v>
      </c>
      <c r="I10" s="149"/>
    </row>
    <row r="11" spans="1:10" s="150" customFormat="1" ht="12">
      <c r="A11" s="151" t="s">
        <v>86</v>
      </c>
      <c r="B11" s="152"/>
      <c r="C11" s="153"/>
      <c r="D11" s="152"/>
      <c r="E11" s="153"/>
      <c r="F11" s="363"/>
      <c r="G11" s="154">
        <f>$C11-$E11</f>
        <v>0</v>
      </c>
      <c r="H11" s="210">
        <f t="shared" ref="H11:H13" si="0">IFERROR($E11/$C11,0)</f>
        <v>0</v>
      </c>
      <c r="I11" s="155"/>
    </row>
    <row r="12" spans="1:10" s="150" customFormat="1" ht="12">
      <c r="A12" s="151" t="s">
        <v>87</v>
      </c>
      <c r="B12" s="152"/>
      <c r="C12" s="153"/>
      <c r="D12" s="152"/>
      <c r="E12" s="153"/>
      <c r="F12" s="363"/>
      <c r="G12" s="154">
        <f t="shared" ref="G12:G13" si="1">$C12-E12</f>
        <v>0</v>
      </c>
      <c r="H12" s="210">
        <f t="shared" si="0"/>
        <v>0</v>
      </c>
      <c r="I12" s="155"/>
    </row>
    <row r="13" spans="1:10" s="150" customFormat="1" ht="12">
      <c r="A13" s="151" t="s">
        <v>1</v>
      </c>
      <c r="B13" s="156"/>
      <c r="C13" s="153"/>
      <c r="D13" s="156"/>
      <c r="E13" s="153"/>
      <c r="F13" s="363"/>
      <c r="G13" s="154">
        <f t="shared" si="1"/>
        <v>0</v>
      </c>
      <c r="H13" s="210">
        <f t="shared" si="0"/>
        <v>0</v>
      </c>
      <c r="I13" s="157"/>
    </row>
    <row r="14" spans="1:10" s="150" customFormat="1" ht="14" customHeight="1">
      <c r="A14" s="158" t="s">
        <v>88</v>
      </c>
      <c r="B14" s="159"/>
      <c r="C14" s="160"/>
      <c r="D14" s="159"/>
      <c r="E14" s="160"/>
      <c r="F14" s="368"/>
      <c r="G14" s="161">
        <f>$C14-$E14</f>
        <v>0</v>
      </c>
      <c r="H14" s="211">
        <f>IFERROR($E14/$C14,0)</f>
        <v>0</v>
      </c>
      <c r="I14" s="162"/>
    </row>
    <row r="15" spans="1:10" s="144" customFormat="1" ht="14" customHeight="1">
      <c r="A15" s="469" t="s">
        <v>89</v>
      </c>
      <c r="B15" s="470"/>
      <c r="C15" s="470"/>
      <c r="D15" s="470"/>
      <c r="E15" s="470"/>
      <c r="F15" s="490"/>
      <c r="G15" s="470"/>
      <c r="H15" s="470"/>
      <c r="I15" s="470"/>
    </row>
    <row r="16" spans="1:10" s="164" customFormat="1" ht="10" customHeight="1">
      <c r="A16" s="145" t="s">
        <v>90</v>
      </c>
      <c r="B16" s="146"/>
      <c r="C16" s="147"/>
      <c r="D16" s="146"/>
      <c r="E16" s="147"/>
      <c r="F16" s="357"/>
      <c r="G16" s="148">
        <f>$C16-$E16</f>
        <v>0</v>
      </c>
      <c r="H16" s="209">
        <f>IFERROR($E16/$C16,0)</f>
        <v>0</v>
      </c>
      <c r="I16" s="163"/>
    </row>
    <row r="17" spans="1:9" s="164" customFormat="1" ht="10" customHeight="1">
      <c r="A17" s="151" t="s">
        <v>91</v>
      </c>
      <c r="B17" s="152"/>
      <c r="C17" s="153"/>
      <c r="D17" s="152"/>
      <c r="E17" s="153"/>
      <c r="F17" s="363"/>
      <c r="G17" s="154">
        <f>$C17-$E17</f>
        <v>0</v>
      </c>
      <c r="H17" s="210">
        <f t="shared" ref="H17:H19" si="2">IFERROR($E17/$C17,0)</f>
        <v>0</v>
      </c>
      <c r="I17" s="165"/>
    </row>
    <row r="18" spans="1:9" s="164" customFormat="1" ht="10" customHeight="1">
      <c r="A18" s="166" t="s">
        <v>92</v>
      </c>
      <c r="B18" s="152"/>
      <c r="C18" s="153"/>
      <c r="D18" s="152"/>
      <c r="E18" s="153"/>
      <c r="F18" s="363"/>
      <c r="G18" s="154">
        <f>$C18-$E18</f>
        <v>0</v>
      </c>
      <c r="H18" s="210">
        <f t="shared" si="2"/>
        <v>0</v>
      </c>
      <c r="I18" s="165"/>
    </row>
    <row r="19" spans="1:9" s="164" customFormat="1" ht="10" customHeight="1">
      <c r="A19" s="155" t="s">
        <v>1</v>
      </c>
      <c r="B19" s="152"/>
      <c r="C19" s="153"/>
      <c r="D19" s="152"/>
      <c r="E19" s="153"/>
      <c r="F19" s="363"/>
      <c r="G19" s="154">
        <f>$C19-$E19</f>
        <v>0</v>
      </c>
      <c r="H19" s="210">
        <f t="shared" si="2"/>
        <v>0</v>
      </c>
      <c r="I19" s="165"/>
    </row>
    <row r="20" spans="1:9" s="168" customFormat="1" ht="13" customHeight="1">
      <c r="A20" s="158" t="s">
        <v>93</v>
      </c>
      <c r="B20" s="159"/>
      <c r="C20" s="160"/>
      <c r="D20" s="159"/>
      <c r="E20" s="160"/>
      <c r="F20" s="369"/>
      <c r="G20" s="161">
        <f>$C20-$E20</f>
        <v>0</v>
      </c>
      <c r="H20" s="211">
        <f>IFERROR($E20/$C20,0)</f>
        <v>0</v>
      </c>
      <c r="I20" s="167"/>
    </row>
    <row r="21" spans="1:9" s="219" customFormat="1" ht="14" customHeight="1">
      <c r="A21" s="212" t="s">
        <v>137</v>
      </c>
      <c r="B21" s="213">
        <f>B14+B20</f>
        <v>0</v>
      </c>
      <c r="C21" s="214">
        <f>C14+C20</f>
        <v>0</v>
      </c>
      <c r="D21" s="213">
        <f>D14+D20</f>
        <v>0</v>
      </c>
      <c r="E21" s="215">
        <f>E14+E20</f>
        <v>0</v>
      </c>
      <c r="F21" s="370">
        <f>F14+F20</f>
        <v>0</v>
      </c>
      <c r="G21" s="216">
        <f>C21-E21</f>
        <v>0</v>
      </c>
      <c r="H21" s="217">
        <f>IFERROR($E21/$C21,0)</f>
        <v>0</v>
      </c>
      <c r="I21" s="218"/>
    </row>
    <row r="22" spans="1:9" s="168" customFormat="1" ht="14" customHeight="1">
      <c r="A22" s="471" t="s">
        <v>94</v>
      </c>
      <c r="B22" s="472"/>
      <c r="C22" s="472"/>
      <c r="D22" s="472"/>
      <c r="E22" s="472"/>
      <c r="F22" s="472"/>
      <c r="G22" s="472"/>
      <c r="H22" s="472"/>
      <c r="I22" s="473"/>
    </row>
    <row r="23" spans="1:9" s="144" customFormat="1" ht="14" customHeight="1">
      <c r="A23" s="491" t="s">
        <v>95</v>
      </c>
      <c r="B23" s="492"/>
      <c r="C23" s="492"/>
      <c r="D23" s="492"/>
      <c r="E23" s="492"/>
      <c r="F23" s="492"/>
      <c r="G23" s="492"/>
      <c r="H23" s="492"/>
      <c r="I23" s="492"/>
    </row>
    <row r="24" spans="1:9" s="164" customFormat="1" ht="10" customHeight="1">
      <c r="A24" s="145" t="s">
        <v>96</v>
      </c>
      <c r="B24" s="146"/>
      <c r="C24" s="147"/>
      <c r="D24" s="146"/>
      <c r="E24" s="147"/>
      <c r="F24" s="357"/>
      <c r="G24" s="148">
        <f>$C24-$E24</f>
        <v>0</v>
      </c>
      <c r="H24" s="209">
        <f>IFERROR($E24/$C24,0)</f>
        <v>0</v>
      </c>
      <c r="I24" s="163"/>
    </row>
    <row r="25" spans="1:9" s="164" customFormat="1" ht="10" customHeight="1">
      <c r="A25" s="169" t="s">
        <v>97</v>
      </c>
      <c r="B25" s="152"/>
      <c r="C25" s="153"/>
      <c r="D25" s="152"/>
      <c r="E25" s="153"/>
      <c r="F25" s="357"/>
      <c r="G25" s="148">
        <f t="shared" ref="G25:G27" si="3">$C25-$E25</f>
        <v>0</v>
      </c>
      <c r="H25" s="210">
        <f t="shared" ref="H25:H27" si="4">IFERROR($E25/$C25,0)</f>
        <v>0</v>
      </c>
      <c r="I25" s="165"/>
    </row>
    <row r="26" spans="1:9" s="164" customFormat="1" ht="11" customHeight="1">
      <c r="A26" s="169" t="s">
        <v>98</v>
      </c>
      <c r="B26" s="152"/>
      <c r="C26" s="153"/>
      <c r="D26" s="152"/>
      <c r="E26" s="153"/>
      <c r="F26" s="357"/>
      <c r="G26" s="148">
        <f t="shared" si="3"/>
        <v>0</v>
      </c>
      <c r="H26" s="210">
        <f t="shared" si="4"/>
        <v>0</v>
      </c>
      <c r="I26" s="165"/>
    </row>
    <row r="27" spans="1:9" s="164" customFormat="1" ht="11" customHeight="1">
      <c r="A27" s="170" t="s">
        <v>1</v>
      </c>
      <c r="B27" s="152"/>
      <c r="C27" s="153"/>
      <c r="D27" s="152"/>
      <c r="E27" s="153"/>
      <c r="F27" s="357"/>
      <c r="G27" s="148">
        <f t="shared" si="3"/>
        <v>0</v>
      </c>
      <c r="H27" s="210">
        <f t="shared" si="4"/>
        <v>0</v>
      </c>
      <c r="I27" s="165"/>
    </row>
    <row r="28" spans="1:9" s="168" customFormat="1" ht="13" customHeight="1">
      <c r="A28" s="158" t="s">
        <v>99</v>
      </c>
      <c r="B28" s="159"/>
      <c r="C28" s="160"/>
      <c r="D28" s="159"/>
      <c r="E28" s="160"/>
      <c r="F28" s="358"/>
      <c r="G28" s="161">
        <f>$C28-$E28</f>
        <v>0</v>
      </c>
      <c r="H28" s="211">
        <f>IFERROR($E28/$C28,0)</f>
        <v>0</v>
      </c>
      <c r="I28" s="167"/>
    </row>
    <row r="29" spans="1:9" s="144" customFormat="1" ht="14" customHeight="1">
      <c r="A29" s="469" t="s">
        <v>135</v>
      </c>
      <c r="B29" s="470"/>
      <c r="C29" s="470"/>
      <c r="D29" s="470"/>
      <c r="E29" s="470"/>
      <c r="F29" s="470"/>
      <c r="G29" s="470"/>
      <c r="H29" s="470"/>
      <c r="I29" s="470"/>
    </row>
    <row r="30" spans="1:9" s="164" customFormat="1" ht="11" customHeight="1">
      <c r="A30" s="145" t="s">
        <v>100</v>
      </c>
      <c r="B30" s="146"/>
      <c r="C30" s="147"/>
      <c r="D30" s="146"/>
      <c r="E30" s="147"/>
      <c r="F30" s="357"/>
      <c r="G30" s="148">
        <f>$C30-$E30</f>
        <v>0</v>
      </c>
      <c r="H30" s="171">
        <f>IFERROR($E30/$C30,0)</f>
        <v>0</v>
      </c>
      <c r="I30" s="163"/>
    </row>
    <row r="31" spans="1:9" s="164" customFormat="1" ht="11" customHeight="1">
      <c r="A31" s="172" t="s">
        <v>101</v>
      </c>
      <c r="B31" s="152"/>
      <c r="C31" s="153"/>
      <c r="D31" s="152"/>
      <c r="E31" s="153"/>
      <c r="F31" s="357"/>
      <c r="G31" s="148">
        <f t="shared" ref="G31:G33" si="5">$C31-$E31</f>
        <v>0</v>
      </c>
      <c r="H31" s="173">
        <f t="shared" ref="H31:H33" si="6">IFERROR($E31/$C31,0)</f>
        <v>0</v>
      </c>
      <c r="I31" s="165"/>
    </row>
    <row r="32" spans="1:9" s="164" customFormat="1" ht="11" customHeight="1">
      <c r="A32" s="151" t="s">
        <v>102</v>
      </c>
      <c r="B32" s="152"/>
      <c r="C32" s="153"/>
      <c r="D32" s="152"/>
      <c r="E32" s="153"/>
      <c r="F32" s="357"/>
      <c r="G32" s="148">
        <f t="shared" si="5"/>
        <v>0</v>
      </c>
      <c r="H32" s="173">
        <f t="shared" si="6"/>
        <v>0</v>
      </c>
      <c r="I32" s="165"/>
    </row>
    <row r="33" spans="1:10" s="164" customFormat="1" ht="11" customHeight="1">
      <c r="A33" s="157" t="s">
        <v>1</v>
      </c>
      <c r="B33" s="152"/>
      <c r="C33" s="153"/>
      <c r="D33" s="152"/>
      <c r="E33" s="153"/>
      <c r="F33" s="357"/>
      <c r="G33" s="148">
        <f t="shared" si="5"/>
        <v>0</v>
      </c>
      <c r="H33" s="173">
        <f t="shared" si="6"/>
        <v>0</v>
      </c>
      <c r="I33" s="165"/>
    </row>
    <row r="34" spans="1:10" s="168" customFormat="1" ht="15" customHeight="1">
      <c r="A34" s="158" t="s">
        <v>103</v>
      </c>
      <c r="B34" s="159"/>
      <c r="C34" s="160"/>
      <c r="D34" s="159"/>
      <c r="E34" s="160"/>
      <c r="F34" s="359"/>
      <c r="G34" s="161">
        <f>$C34-$E34</f>
        <v>0</v>
      </c>
      <c r="H34" s="174">
        <f>IFERROR($E34/$C34,0)</f>
        <v>0</v>
      </c>
      <c r="I34" s="167"/>
    </row>
    <row r="35" spans="1:10" s="219" customFormat="1" ht="11" customHeight="1">
      <c r="A35" s="212" t="s">
        <v>136</v>
      </c>
      <c r="B35" s="226">
        <f>B28+B34</f>
        <v>0</v>
      </c>
      <c r="C35" s="227">
        <f>C28+C34</f>
        <v>0</v>
      </c>
      <c r="D35" s="226">
        <f>D28+D34</f>
        <v>0</v>
      </c>
      <c r="E35" s="227">
        <f>E28+E34</f>
        <v>0</v>
      </c>
      <c r="F35" s="360">
        <f>F28+F34</f>
        <v>0</v>
      </c>
      <c r="G35" s="228">
        <f>C35-E35</f>
        <v>0</v>
      </c>
      <c r="H35" s="217">
        <f>IFERROR($E35/$C35,0)</f>
        <v>0</v>
      </c>
      <c r="I35" s="218"/>
    </row>
    <row r="36" spans="1:10" s="144" customFormat="1">
      <c r="A36" s="471" t="s">
        <v>104</v>
      </c>
      <c r="B36" s="472"/>
      <c r="C36" s="472"/>
      <c r="D36" s="472"/>
      <c r="E36" s="472"/>
      <c r="F36" s="472"/>
      <c r="G36" s="472"/>
      <c r="H36" s="472"/>
      <c r="I36" s="473"/>
    </row>
    <row r="37" spans="1:10" s="178" customFormat="1" ht="11" customHeight="1">
      <c r="A37" s="175" t="s">
        <v>105</v>
      </c>
      <c r="B37" s="146"/>
      <c r="C37" s="147"/>
      <c r="D37" s="146"/>
      <c r="E37" s="147"/>
      <c r="F37" s="357"/>
      <c r="G37" s="148">
        <f>$C37-$E37</f>
        <v>0</v>
      </c>
      <c r="H37" s="209">
        <f>IFERROR($E37/$C37,0)</f>
        <v>0</v>
      </c>
      <c r="I37" s="176"/>
      <c r="J37" s="177"/>
    </row>
    <row r="38" spans="1:10" s="183" customFormat="1" ht="11" customHeight="1">
      <c r="A38" s="179" t="s">
        <v>132</v>
      </c>
      <c r="B38" s="180"/>
      <c r="C38" s="181"/>
      <c r="D38" s="180"/>
      <c r="E38" s="181"/>
      <c r="F38" s="361"/>
      <c r="G38" s="154">
        <f>$C38-$E38</f>
        <v>0</v>
      </c>
      <c r="H38" s="210">
        <f>IFERROR($E38/$C38,0)</f>
        <v>0</v>
      </c>
      <c r="I38" s="182"/>
    </row>
    <row r="39" spans="1:10" s="219" customFormat="1" ht="11" customHeight="1">
      <c r="A39" s="212" t="s">
        <v>106</v>
      </c>
      <c r="B39" s="220"/>
      <c r="C39" s="221"/>
      <c r="D39" s="222"/>
      <c r="E39" s="223"/>
      <c r="F39" s="362">
        <f>SUM(F37:F38)</f>
        <v>0</v>
      </c>
      <c r="G39" s="224">
        <f>$C39-$E39</f>
        <v>0</v>
      </c>
      <c r="H39" s="225">
        <f>IFERROR($E39/$C39,0)</f>
        <v>0</v>
      </c>
      <c r="I39" s="218"/>
    </row>
    <row r="40" spans="1:10" s="144" customFormat="1" ht="14" customHeight="1">
      <c r="A40" s="471" t="s">
        <v>138</v>
      </c>
      <c r="B40" s="472"/>
      <c r="C40" s="472"/>
      <c r="D40" s="472"/>
      <c r="E40" s="472"/>
      <c r="F40" s="472"/>
      <c r="G40" s="472"/>
      <c r="H40" s="472"/>
      <c r="I40" s="473"/>
    </row>
    <row r="41" spans="1:10" s="178" customFormat="1" ht="11" customHeight="1">
      <c r="A41" s="145" t="s">
        <v>107</v>
      </c>
      <c r="B41" s="146"/>
      <c r="C41" s="147"/>
      <c r="D41" s="146"/>
      <c r="E41" s="147"/>
      <c r="F41" s="357"/>
      <c r="G41" s="148">
        <f>$C41-$E41</f>
        <v>0</v>
      </c>
      <c r="H41" s="209">
        <f>IFERROR($E41/$C41,0)</f>
        <v>0</v>
      </c>
      <c r="I41" s="163"/>
    </row>
    <row r="42" spans="1:10" s="178" customFormat="1" ht="11" customHeight="1">
      <c r="A42" s="157" t="s">
        <v>1</v>
      </c>
      <c r="B42" s="152"/>
      <c r="C42" s="153"/>
      <c r="D42" s="152"/>
      <c r="E42" s="153"/>
      <c r="F42" s="363"/>
      <c r="G42" s="154">
        <f>$C42-$E42</f>
        <v>0</v>
      </c>
      <c r="H42" s="210">
        <f>IFERROR($E42/$C42,0)</f>
        <v>0</v>
      </c>
      <c r="I42" s="165"/>
    </row>
    <row r="43" spans="1:10" s="219" customFormat="1" ht="11" customHeight="1">
      <c r="A43" s="212" t="s">
        <v>145</v>
      </c>
      <c r="B43" s="222"/>
      <c r="C43" s="223"/>
      <c r="D43" s="222"/>
      <c r="E43" s="229"/>
      <c r="F43" s="362">
        <f>SUM(F41:F42)</f>
        <v>0</v>
      </c>
      <c r="G43" s="224">
        <f>$C43-$E43</f>
        <v>0</v>
      </c>
      <c r="H43" s="225">
        <f>IFERROR($E43/$C43,0)</f>
        <v>0</v>
      </c>
      <c r="I43" s="230"/>
    </row>
    <row r="44" spans="1:10" s="245" customFormat="1" ht="11" customHeight="1">
      <c r="A44" s="239" t="s">
        <v>152</v>
      </c>
      <c r="B44" s="240">
        <f>B$21+B$35+B$39+B$43</f>
        <v>0</v>
      </c>
      <c r="C44" s="241">
        <f>C$21+C$35+C$39+C$43</f>
        <v>0</v>
      </c>
      <c r="D44" s="240">
        <f>D$21+D$35+D$39+D$43</f>
        <v>0</v>
      </c>
      <c r="E44" s="241">
        <f>E$21+E$35+E$39+E$43</f>
        <v>0</v>
      </c>
      <c r="F44" s="580">
        <f>F$21+F$35+F$39+F$43</f>
        <v>0</v>
      </c>
      <c r="G44" s="242">
        <f>C44-E44</f>
        <v>0</v>
      </c>
      <c r="H44" s="243">
        <f>IFERROR($E44/$C44,0)</f>
        <v>0</v>
      </c>
      <c r="I44" s="244"/>
    </row>
    <row r="45" spans="1:10" s="144" customFormat="1" ht="14" customHeight="1">
      <c r="A45" s="471" t="s">
        <v>108</v>
      </c>
      <c r="B45" s="472"/>
      <c r="C45" s="472"/>
      <c r="D45" s="472"/>
      <c r="E45" s="472"/>
      <c r="F45" s="472"/>
      <c r="G45" s="472"/>
      <c r="H45" s="472"/>
      <c r="I45" s="473"/>
      <c r="J45" s="144" t="s">
        <v>38</v>
      </c>
    </row>
    <row r="46" spans="1:10" s="178" customFormat="1" ht="25" customHeight="1">
      <c r="A46" s="175" t="s">
        <v>133</v>
      </c>
      <c r="B46" s="204"/>
      <c r="C46" s="184"/>
      <c r="D46" s="204"/>
      <c r="E46" s="185"/>
      <c r="F46" s="364"/>
      <c r="G46" s="186">
        <f>$C46-$E46</f>
        <v>0</v>
      </c>
      <c r="H46" s="209">
        <f>IFERROR($E46/$C46,0)</f>
        <v>0</v>
      </c>
      <c r="I46" s="187"/>
      <c r="J46" s="177"/>
    </row>
    <row r="47" spans="1:10" s="192" customFormat="1" ht="22" customHeight="1">
      <c r="A47" s="188" t="s">
        <v>134</v>
      </c>
      <c r="B47" s="205"/>
      <c r="C47" s="189"/>
      <c r="D47" s="205"/>
      <c r="E47" s="189"/>
      <c r="F47" s="365"/>
      <c r="G47" s="190">
        <f>$C47-$E47</f>
        <v>0</v>
      </c>
      <c r="H47" s="210">
        <f>IFERROR($E47/$C47,0)</f>
        <v>0</v>
      </c>
      <c r="I47" s="191"/>
      <c r="J47" s="177"/>
    </row>
    <row r="48" spans="1:10" s="238" customFormat="1" ht="11" customHeight="1" thickBot="1">
      <c r="A48" s="231" t="s">
        <v>109</v>
      </c>
      <c r="B48" s="232"/>
      <c r="C48" s="233">
        <f t="shared" ref="C48:E48" si="7">SUM(C$46:C$47)</f>
        <v>0</v>
      </c>
      <c r="D48" s="232"/>
      <c r="E48" s="233">
        <f t="shared" si="7"/>
        <v>0</v>
      </c>
      <c r="F48" s="366">
        <f>SUM(F46:F47)</f>
        <v>0</v>
      </c>
      <c r="G48" s="234">
        <f>$C48-$E48</f>
        <v>0</v>
      </c>
      <c r="H48" s="235">
        <f>IFERROR($E48/$C48,0)</f>
        <v>0</v>
      </c>
      <c r="I48" s="236"/>
      <c r="J48" s="237"/>
    </row>
    <row r="49" spans="1:10" s="252" customFormat="1" ht="21" customHeight="1" thickTop="1">
      <c r="A49" s="246" t="s">
        <v>110</v>
      </c>
      <c r="B49" s="247"/>
      <c r="C49" s="248">
        <f>C$44+C$48</f>
        <v>0</v>
      </c>
      <c r="D49" s="247"/>
      <c r="E49" s="248">
        <f>E$44+E$48</f>
        <v>0</v>
      </c>
      <c r="F49" s="367">
        <f>F35+F39+F43+F48</f>
        <v>0</v>
      </c>
      <c r="G49" s="249">
        <f>C49-E49</f>
        <v>0</v>
      </c>
      <c r="H49" s="250">
        <f>IFERROR($E49/$C49,0)</f>
        <v>0</v>
      </c>
      <c r="I49" s="251"/>
    </row>
    <row r="50" spans="1:10" ht="14" customHeight="1">
      <c r="A50" s="194"/>
      <c r="B50" s="195"/>
      <c r="C50" s="195"/>
      <c r="D50" s="195"/>
      <c r="E50" s="195"/>
      <c r="F50" s="195"/>
      <c r="G50" s="195"/>
      <c r="H50" s="195"/>
      <c r="I50" s="196"/>
    </row>
    <row r="51" spans="1:10" s="192" customFormat="1" ht="62" customHeight="1">
      <c r="A51" s="474" t="s">
        <v>139</v>
      </c>
      <c r="B51" s="475"/>
      <c r="C51" s="475"/>
      <c r="D51" s="475"/>
      <c r="E51" s="475"/>
      <c r="F51" s="475"/>
      <c r="G51" s="475"/>
      <c r="H51" s="475"/>
      <c r="I51" s="475"/>
      <c r="J51" s="193"/>
    </row>
    <row r="53" spans="1:10" ht="14" customHeight="1"/>
    <row r="54" spans="1:10" ht="14" customHeight="1"/>
    <row r="55" spans="1:10" ht="21" customHeight="1"/>
    <row r="56" spans="1:10" ht="21" customHeight="1"/>
    <row r="57" spans="1:10" ht="10" customHeight="1"/>
    <row r="58" spans="1:10" ht="22" customHeight="1"/>
    <row r="59" spans="1:10" ht="10" customHeight="1"/>
    <row r="60" spans="1:10" ht="40" customHeight="1"/>
    <row r="61" spans="1:10" ht="35" customHeight="1"/>
  </sheetData>
  <sheetProtection insertRows="0" deleteRows="0" selectLockedCells="1"/>
  <mergeCells count="18">
    <mergeCell ref="A8:I8"/>
    <mergeCell ref="A15:I15"/>
    <mergeCell ref="A9:I9"/>
    <mergeCell ref="A22:I22"/>
    <mergeCell ref="A23:I23"/>
    <mergeCell ref="E1:G1"/>
    <mergeCell ref="C4:H4"/>
    <mergeCell ref="A5:I5"/>
    <mergeCell ref="A6:A7"/>
    <mergeCell ref="B6:C6"/>
    <mergeCell ref="D6:E6"/>
    <mergeCell ref="G6:H6"/>
    <mergeCell ref="A2:I2"/>
    <mergeCell ref="A29:I29"/>
    <mergeCell ref="A36:I36"/>
    <mergeCell ref="A40:I40"/>
    <mergeCell ref="A51:I51"/>
    <mergeCell ref="A45:I45"/>
  </mergeCells>
  <phoneticPr fontId="3" type="noConversion"/>
  <dataValidations xWindow="1032" yWindow="791" count="3">
    <dataValidation type="custom" allowBlank="1" showErrorMessage="1" errorTitle="Cellule Protger" error="Formule invalide" sqref="G22" xr:uid="{00000000-0002-0000-0100-000000000000}">
      <formula1>"$D20-$F10"</formula1>
    </dataValidation>
    <dataValidation allowBlank="1" showErrorMessage="1" sqref="G30:H35 G24:H28 H46:H49 G37:H39 G41:H43 G22:H22 H44 A15:XFD21" xr:uid="{00000000-0002-0000-0100-000001000000}"/>
    <dataValidation allowBlank="1" showInputMessage="1" showErrorMessage="1" prompt="Le taux de change utilisé devrait être le taux effectif des fonds obtenus sur le terrain (au point 7 onglet 3)" sqref="I4" xr:uid="{00000000-0002-0000-0100-000002000000}"/>
  </dataValidations>
  <printOptions horizontalCentered="1"/>
  <pageMargins left="0.39000000000000007" right="0.39000000000000007" top="0.78740157480314965" bottom="0.51" header="0.55000000000000004" footer="0.31"/>
  <pageSetup paperSize="9" scale="74" fitToHeight="2" orientation="portrait" horizontalDpi="4294967292" verticalDpi="4294967292"/>
  <headerFooter>
    <oddFooter>&amp;L&amp;"Calibri,Normal"&amp;8&amp;K808080FGC-Rapport financier intermédaire de projets de  développement avec des volontaires&amp;R&amp;"Calibri,Normal"&amp;8&amp;K000000 &amp;K80808001.2021</oddFooter>
  </headerFooter>
  <ignoredErrors>
    <ignoredError sqref="G10:H10 G11:G13 H11:H14 G16:H19 H20 H24:H28 H37:H39 H41:H43 F44 C48 E48 G46:H47 B1 E1 I1 H30:H34 B44:E44" emptyCellReference="1"/>
    <ignoredError sqref="G21 G35 G44" unlockedFormula="1"/>
    <ignoredError sqref="G14 G20 B21:D21 F35 B35:E35 E21" unlockedFormula="1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4"/>
  <sheetViews>
    <sheetView showGridLines="0" zoomScaleNormal="100" workbookViewId="0">
      <selection activeCell="A2" sqref="A2"/>
    </sheetView>
  </sheetViews>
  <sheetFormatPr baseColWidth="10" defaultRowHeight="11"/>
  <cols>
    <col min="1" max="1" width="13.33203125" style="92" customWidth="1"/>
    <col min="2" max="6" width="10.83203125" style="92"/>
    <col min="7" max="7" width="11.6640625" style="92" customWidth="1"/>
    <col min="8" max="16384" width="10.83203125" style="92"/>
  </cols>
  <sheetData>
    <row r="1" spans="1:8" s="13" customFormat="1" ht="15" customHeight="1">
      <c r="A1" s="9" t="s">
        <v>29</v>
      </c>
      <c r="B1" s="10">
        <f>'1.financier interm.volontaires'!G2</f>
        <v>0</v>
      </c>
      <c r="C1" s="11" t="s">
        <v>30</v>
      </c>
      <c r="D1" s="515">
        <f>'1.financier interm.volontaires'!B2</f>
        <v>0</v>
      </c>
      <c r="E1" s="516"/>
      <c r="F1" s="11" t="s">
        <v>17</v>
      </c>
      <c r="G1" s="12">
        <f>'1.financier interm.volontaires'!B3</f>
        <v>0</v>
      </c>
    </row>
    <row r="2" spans="1:8" s="3" customFormat="1" ht="20" customHeight="1">
      <c r="A2" s="4" t="s">
        <v>142</v>
      </c>
      <c r="B2" s="5"/>
      <c r="C2" s="5"/>
      <c r="D2" s="5"/>
      <c r="E2" s="5"/>
      <c r="F2" s="5"/>
      <c r="G2" s="2"/>
      <c r="H2" s="6"/>
    </row>
    <row r="3" spans="1:8" s="14" customFormat="1">
      <c r="A3" s="522" t="s">
        <v>40</v>
      </c>
      <c r="B3" s="523"/>
      <c r="C3" s="503"/>
      <c r="D3" s="520"/>
      <c r="E3" s="520"/>
      <c r="F3" s="520"/>
      <c r="G3" s="521"/>
    </row>
    <row r="4" spans="1:8" s="21" customFormat="1" ht="44" customHeight="1">
      <c r="A4" s="15" t="s">
        <v>112</v>
      </c>
      <c r="B4" s="16"/>
      <c r="C4" s="17" t="s">
        <v>113</v>
      </c>
      <c r="D4" s="18"/>
      <c r="E4" s="19" t="s">
        <v>10</v>
      </c>
      <c r="F4" s="18"/>
      <c r="G4" s="20" t="s">
        <v>114</v>
      </c>
    </row>
    <row r="5" spans="1:8" s="14" customFormat="1" ht="14" customHeight="1">
      <c r="A5" s="22" t="s">
        <v>39</v>
      </c>
      <c r="B5" s="23"/>
      <c r="C5" s="24"/>
      <c r="D5" s="25"/>
      <c r="E5" s="26">
        <f>IFERROR(C5/G5,0)</f>
        <v>0</v>
      </c>
      <c r="F5" s="7"/>
      <c r="G5" s="27"/>
    </row>
    <row r="6" spans="1:8" s="14" customFormat="1" ht="14" customHeight="1">
      <c r="A6" s="8" t="s">
        <v>39</v>
      </c>
      <c r="B6" s="23"/>
      <c r="C6" s="28"/>
      <c r="D6" s="25"/>
      <c r="E6" s="29">
        <f>IFERROR(C6/G6,0)</f>
        <v>0</v>
      </c>
      <c r="F6" s="7"/>
      <c r="G6" s="30"/>
    </row>
    <row r="7" spans="1:8" s="14" customFormat="1" ht="14" customHeight="1">
      <c r="A7" s="31"/>
      <c r="B7" s="23"/>
      <c r="C7" s="32"/>
      <c r="D7" s="25"/>
      <c r="E7" s="33">
        <f>IFERROR(C7/G7,0)</f>
        <v>0</v>
      </c>
      <c r="F7" s="7"/>
      <c r="G7" s="34"/>
    </row>
    <row r="8" spans="1:8" s="14" customFormat="1" ht="14" customHeight="1">
      <c r="A8" s="517" t="s">
        <v>48</v>
      </c>
      <c r="B8" s="500"/>
      <c r="C8" s="35">
        <f>SUM(C5:C7)</f>
        <v>0</v>
      </c>
      <c r="D8" s="36"/>
      <c r="E8" s="37">
        <f>IFERROR(C8/G8,0)</f>
        <v>0</v>
      </c>
      <c r="F8" s="38"/>
      <c r="G8" s="39">
        <f>SUM(G5:G7)</f>
        <v>0</v>
      </c>
    </row>
    <row r="9" spans="1:8" s="1" customFormat="1" ht="14" customHeight="1">
      <c r="A9" s="518" t="s">
        <v>125</v>
      </c>
      <c r="B9" s="519"/>
      <c r="C9" s="519"/>
      <c r="D9" s="520"/>
      <c r="E9" s="521"/>
      <c r="F9" s="40">
        <f>E8</f>
        <v>0</v>
      </c>
      <c r="G9" s="41"/>
    </row>
    <row r="10" spans="1:8" s="1" customFormat="1" ht="6" customHeight="1">
      <c r="A10" s="42"/>
      <c r="B10" s="43"/>
      <c r="C10" s="43"/>
      <c r="D10" s="43"/>
      <c r="E10" s="43"/>
      <c r="F10" s="43"/>
      <c r="G10" s="44"/>
    </row>
    <row r="11" spans="1:8" s="14" customFormat="1" ht="23" customHeight="1">
      <c r="A11" s="522" t="s">
        <v>148</v>
      </c>
      <c r="B11" s="523"/>
      <c r="C11" s="503"/>
      <c r="D11" s="520"/>
      <c r="E11" s="520"/>
      <c r="F11" s="520"/>
      <c r="G11" s="521"/>
    </row>
    <row r="12" spans="1:8" s="14" customFormat="1" ht="14" customHeight="1">
      <c r="A12" s="517" t="s">
        <v>49</v>
      </c>
      <c r="B12" s="499"/>
      <c r="C12" s="499"/>
      <c r="D12" s="499"/>
      <c r="E12" s="499"/>
      <c r="F12" s="500"/>
      <c r="G12" s="45">
        <f>'2.comp.budgétaire.volontaires'!F44</f>
        <v>0</v>
      </c>
    </row>
    <row r="13" spans="1:8" s="14" customFormat="1" ht="8" customHeight="1">
      <c r="A13" s="46"/>
      <c r="B13" s="47"/>
      <c r="C13" s="48"/>
      <c r="D13" s="48"/>
      <c r="E13" s="48"/>
      <c r="F13" s="48"/>
      <c r="G13" s="49"/>
    </row>
    <row r="14" spans="1:8" s="14" customFormat="1" ht="14" customHeight="1">
      <c r="A14" s="522" t="s">
        <v>115</v>
      </c>
      <c r="B14" s="520"/>
      <c r="C14" s="520"/>
      <c r="D14" s="520"/>
      <c r="E14" s="520"/>
      <c r="F14" s="520"/>
      <c r="G14" s="521"/>
    </row>
    <row r="15" spans="1:8" s="14" customFormat="1" ht="14" customHeight="1">
      <c r="A15" s="538" t="s">
        <v>63</v>
      </c>
      <c r="B15" s="539"/>
      <c r="C15" s="539"/>
      <c r="D15" s="539"/>
      <c r="E15" s="539"/>
      <c r="F15" s="540"/>
      <c r="G15" s="254">
        <f>'2.comp.budgétaire.volontaires'!F46</f>
        <v>0</v>
      </c>
    </row>
    <row r="16" spans="1:8" s="14" customFormat="1" ht="14" customHeight="1">
      <c r="A16" s="545" t="s">
        <v>64</v>
      </c>
      <c r="B16" s="546"/>
      <c r="C16" s="546"/>
      <c r="D16" s="546"/>
      <c r="E16" s="546"/>
      <c r="F16" s="547"/>
      <c r="G16" s="255">
        <f>'2.comp.budgétaire.volontaires'!F47</f>
        <v>0</v>
      </c>
    </row>
    <row r="17" spans="1:14" s="50" customFormat="1" ht="14" customHeight="1">
      <c r="A17" s="548" t="s">
        <v>50</v>
      </c>
      <c r="B17" s="549"/>
      <c r="C17" s="549"/>
      <c r="D17" s="549"/>
      <c r="E17" s="549"/>
      <c r="F17" s="549"/>
      <c r="G17" s="39">
        <f>SUM(G15:G16)</f>
        <v>0</v>
      </c>
    </row>
    <row r="18" spans="1:14" s="14" customFormat="1" ht="14" customHeight="1">
      <c r="A18" s="535" t="s">
        <v>116</v>
      </c>
      <c r="B18" s="536"/>
      <c r="C18" s="536"/>
      <c r="D18" s="536"/>
      <c r="E18" s="536"/>
      <c r="F18" s="537"/>
      <c r="G18" s="51">
        <f>G8+G12+G17</f>
        <v>0</v>
      </c>
    </row>
    <row r="19" spans="1:14" s="14" customFormat="1" ht="7" customHeight="1">
      <c r="A19" s="52"/>
      <c r="B19" s="53"/>
      <c r="C19" s="53"/>
      <c r="D19" s="53"/>
      <c r="E19" s="53"/>
      <c r="F19" s="53"/>
      <c r="G19" s="54"/>
    </row>
    <row r="20" spans="1:14" s="55" customFormat="1" ht="20" customHeight="1">
      <c r="A20" s="550" t="s">
        <v>52</v>
      </c>
      <c r="B20" s="551"/>
      <c r="C20" s="551"/>
      <c r="D20" s="551"/>
      <c r="E20" s="551"/>
      <c r="F20" s="551"/>
      <c r="G20" s="552"/>
    </row>
    <row r="21" spans="1:14" s="57" customFormat="1" ht="14" customHeight="1">
      <c r="A21" s="529" t="s">
        <v>69</v>
      </c>
      <c r="B21" s="530"/>
      <c r="C21" s="530"/>
      <c r="D21" s="530"/>
      <c r="E21" s="530"/>
      <c r="F21" s="531"/>
      <c r="G21" s="56">
        <f>'1.financier interm.volontaires'!F50:F50</f>
        <v>0</v>
      </c>
      <c r="N21" s="58"/>
    </row>
    <row r="22" spans="1:14" s="57" customFormat="1" ht="14" customHeight="1">
      <c r="A22" s="529" t="s">
        <v>51</v>
      </c>
      <c r="B22" s="530"/>
      <c r="C22" s="530"/>
      <c r="D22" s="530"/>
      <c r="E22" s="530"/>
      <c r="F22" s="553"/>
      <c r="G22" s="56">
        <f>G18</f>
        <v>0</v>
      </c>
    </row>
    <row r="23" spans="1:14" s="57" customFormat="1" ht="14" customHeight="1">
      <c r="A23" s="541" t="s">
        <v>70</v>
      </c>
      <c r="B23" s="542"/>
      <c r="C23" s="542"/>
      <c r="D23" s="542"/>
      <c r="E23" s="543"/>
      <c r="F23" s="544"/>
      <c r="G23" s="59">
        <f>G21-G22</f>
        <v>0</v>
      </c>
    </row>
    <row r="24" spans="1:14" s="57" customFormat="1" ht="8" customHeight="1">
      <c r="A24" s="520"/>
      <c r="B24" s="520"/>
      <c r="C24" s="520"/>
      <c r="D24" s="520"/>
      <c r="E24" s="520"/>
      <c r="F24" s="520"/>
      <c r="G24" s="520"/>
    </row>
    <row r="25" spans="1:14" s="55" customFormat="1" ht="20" customHeight="1">
      <c r="A25" s="532" t="s">
        <v>143</v>
      </c>
      <c r="B25" s="533"/>
      <c r="C25" s="533"/>
      <c r="D25" s="533"/>
      <c r="E25" s="533"/>
      <c r="F25" s="533"/>
      <c r="G25" s="534"/>
    </row>
    <row r="26" spans="1:14" s="67" customFormat="1" ht="14" customHeight="1">
      <c r="A26" s="60" t="s">
        <v>47</v>
      </c>
      <c r="B26" s="61" t="s">
        <v>39</v>
      </c>
      <c r="C26" s="62" t="s">
        <v>12</v>
      </c>
      <c r="D26" s="63" t="s">
        <v>39</v>
      </c>
      <c r="E26" s="64" t="s">
        <v>10</v>
      </c>
      <c r="F26" s="65" t="s">
        <v>32</v>
      </c>
      <c r="G26" s="66" t="s">
        <v>0</v>
      </c>
    </row>
    <row r="27" spans="1:14" s="57" customFormat="1" ht="14" customHeight="1">
      <c r="A27" s="527" t="s">
        <v>117</v>
      </c>
      <c r="B27" s="497"/>
      <c r="C27" s="497"/>
      <c r="D27" s="528"/>
      <c r="E27" s="201"/>
      <c r="F27" s="68"/>
      <c r="G27" s="69"/>
    </row>
    <row r="28" spans="1:14" s="57" customFormat="1" ht="14" customHeight="1">
      <c r="A28" s="493" t="s">
        <v>118</v>
      </c>
      <c r="B28" s="494"/>
      <c r="C28" s="494"/>
      <c r="D28" s="495"/>
      <c r="E28" s="70">
        <f>IFERROR(F28/G28,0)</f>
        <v>0</v>
      </c>
      <c r="F28" s="71">
        <f>C8</f>
        <v>0</v>
      </c>
      <c r="G28" s="56">
        <f>G8</f>
        <v>0</v>
      </c>
    </row>
    <row r="29" spans="1:14" s="57" customFormat="1" ht="14" customHeight="1">
      <c r="A29" s="493" t="s">
        <v>129</v>
      </c>
      <c r="B29" s="494"/>
      <c r="C29" s="494"/>
      <c r="D29" s="495"/>
      <c r="E29" s="70">
        <f>E28</f>
        <v>0</v>
      </c>
      <c r="F29" s="72"/>
      <c r="G29" s="202">
        <f>IFERROR(F29/E29,0)</f>
        <v>0</v>
      </c>
    </row>
    <row r="30" spans="1:14" s="57" customFormat="1" ht="14" customHeight="1">
      <c r="A30" s="493" t="s">
        <v>130</v>
      </c>
      <c r="B30" s="494"/>
      <c r="C30" s="494"/>
      <c r="D30" s="495"/>
      <c r="E30" s="73">
        <f>E28</f>
        <v>0</v>
      </c>
      <c r="F30" s="74"/>
      <c r="G30" s="75">
        <f>IFERROR(F30/E30,0)</f>
        <v>0</v>
      </c>
      <c r="H30" s="14"/>
    </row>
    <row r="31" spans="1:14" s="57" customFormat="1" ht="14" customHeight="1">
      <c r="A31" s="506" t="s">
        <v>128</v>
      </c>
      <c r="B31" s="507"/>
      <c r="C31" s="507"/>
      <c r="D31" s="508"/>
      <c r="E31" s="76">
        <f>IFERROR(F31/G31,0)</f>
        <v>0</v>
      </c>
      <c r="F31" s="77">
        <f>SUM(F27:F30)</f>
        <v>0</v>
      </c>
      <c r="G31" s="78">
        <f>SUM(G27:G30)</f>
        <v>0</v>
      </c>
      <c r="H31" s="14"/>
    </row>
    <row r="32" spans="1:14" s="57" customFormat="1" ht="14" customHeight="1">
      <c r="A32" s="509" t="s">
        <v>53</v>
      </c>
      <c r="B32" s="510"/>
      <c r="C32" s="510"/>
      <c r="D32" s="511"/>
      <c r="E32" s="79"/>
      <c r="F32" s="80"/>
      <c r="G32" s="81"/>
    </row>
    <row r="33" spans="1:7" s="57" customFormat="1" ht="14" customHeight="1">
      <c r="A33" s="493" t="s">
        <v>149</v>
      </c>
      <c r="B33" s="494"/>
      <c r="C33" s="494"/>
      <c r="D33" s="495"/>
      <c r="E33" s="381">
        <f>E31</f>
        <v>0</v>
      </c>
      <c r="F33" s="379">
        <f>'2.comp.budgétaire.volontaires'!D44</f>
        <v>0</v>
      </c>
      <c r="G33" s="380">
        <f>'2.comp.budgétaire.volontaires'!E44</f>
        <v>0</v>
      </c>
    </row>
    <row r="34" spans="1:7" s="57" customFormat="1" ht="14" customHeight="1">
      <c r="A34" s="493" t="s">
        <v>153</v>
      </c>
      <c r="B34" s="494"/>
      <c r="C34" s="494"/>
      <c r="D34" s="495"/>
      <c r="E34" s="381">
        <f>E31</f>
        <v>0</v>
      </c>
      <c r="F34" s="379">
        <f>G34*E34</f>
        <v>0</v>
      </c>
      <c r="G34" s="380">
        <f>'2.comp.budgétaire.volontaires'!F44</f>
        <v>0</v>
      </c>
    </row>
    <row r="35" spans="1:7" s="57" customFormat="1" ht="14" customHeight="1">
      <c r="A35" s="512" t="s">
        <v>140</v>
      </c>
      <c r="B35" s="513"/>
      <c r="C35" s="513"/>
      <c r="D35" s="514"/>
      <c r="E35" s="206">
        <f>E31</f>
        <v>0</v>
      </c>
      <c r="F35" s="207">
        <f>F33-F34</f>
        <v>0</v>
      </c>
      <c r="G35" s="208">
        <f>G33-G34</f>
        <v>0</v>
      </c>
    </row>
    <row r="36" spans="1:7" s="57" customFormat="1" ht="14" customHeight="1">
      <c r="A36" s="82"/>
      <c r="B36" s="83"/>
      <c r="C36" s="83"/>
      <c r="D36" s="84" t="s">
        <v>119</v>
      </c>
      <c r="E36" s="85"/>
      <c r="F36" s="86"/>
      <c r="G36" s="87"/>
    </row>
    <row r="37" spans="1:7" s="57" customFormat="1" ht="14" customHeight="1">
      <c r="A37" s="524" t="s">
        <v>54</v>
      </c>
      <c r="B37" s="525"/>
      <c r="C37" s="525"/>
      <c r="D37" s="526"/>
      <c r="E37" s="76">
        <f>IFERROR(F37/G37,0)</f>
        <v>0</v>
      </c>
      <c r="F37" s="77">
        <f>F31-F35</f>
        <v>0</v>
      </c>
      <c r="G37" s="78">
        <f>G31-G35</f>
        <v>0</v>
      </c>
    </row>
    <row r="38" spans="1:7" s="57" customFormat="1" ht="14" customHeight="1">
      <c r="A38" s="496" t="s">
        <v>120</v>
      </c>
      <c r="B38" s="497"/>
      <c r="C38" s="497"/>
      <c r="D38" s="495"/>
      <c r="E38" s="203"/>
      <c r="F38" s="71">
        <f>F37</f>
        <v>0</v>
      </c>
      <c r="G38" s="56">
        <f>IFERROR(F38/E38,0)</f>
        <v>0</v>
      </c>
    </row>
    <row r="39" spans="1:7" s="57" customFormat="1" ht="14" customHeight="1">
      <c r="A39" s="498" t="s">
        <v>121</v>
      </c>
      <c r="B39" s="499"/>
      <c r="C39" s="499"/>
      <c r="D39" s="500"/>
      <c r="E39" s="88"/>
      <c r="F39" s="88"/>
      <c r="G39" s="89">
        <f>G37-G38</f>
        <v>0</v>
      </c>
    </row>
    <row r="40" spans="1:7" s="57" customFormat="1" ht="14" customHeight="1">
      <c r="A40" s="501" t="s">
        <v>71</v>
      </c>
      <c r="B40" s="502"/>
      <c r="C40" s="502"/>
      <c r="D40" s="503"/>
      <c r="E40" s="504"/>
      <c r="F40" s="90">
        <f>F37</f>
        <v>0</v>
      </c>
      <c r="G40" s="91">
        <f>IF(E38=0,G37,IF(G38&lt;G37,G38,G37))</f>
        <v>0</v>
      </c>
    </row>
    <row r="41" spans="1:7" s="57" customFormat="1" ht="22" customHeight="1">
      <c r="A41" s="505" t="s">
        <v>151</v>
      </c>
      <c r="B41" s="505"/>
      <c r="C41" s="505"/>
      <c r="D41" s="505"/>
      <c r="E41" s="505"/>
      <c r="F41" s="505"/>
      <c r="G41" s="505"/>
    </row>
    <row r="42" spans="1:7" ht="14" customHeight="1"/>
    <row r="43" spans="1:7" ht="14" customHeight="1"/>
    <row r="44" spans="1:7" ht="24" customHeight="1"/>
  </sheetData>
  <mergeCells count="31">
    <mergeCell ref="A14:G14"/>
    <mergeCell ref="A16:F16"/>
    <mergeCell ref="A17:F17"/>
    <mergeCell ref="A20:G20"/>
    <mergeCell ref="A22:F22"/>
    <mergeCell ref="D1:E1"/>
    <mergeCell ref="A8:B8"/>
    <mergeCell ref="A9:E9"/>
    <mergeCell ref="A11:G11"/>
    <mergeCell ref="A37:D37"/>
    <mergeCell ref="A27:D27"/>
    <mergeCell ref="A28:D28"/>
    <mergeCell ref="A30:D30"/>
    <mergeCell ref="A21:F21"/>
    <mergeCell ref="A25:G25"/>
    <mergeCell ref="A18:F18"/>
    <mergeCell ref="A15:F15"/>
    <mergeCell ref="A3:G3"/>
    <mergeCell ref="A12:F12"/>
    <mergeCell ref="A23:F23"/>
    <mergeCell ref="A24:G24"/>
    <mergeCell ref="A29:D29"/>
    <mergeCell ref="A38:D38"/>
    <mergeCell ref="A39:D39"/>
    <mergeCell ref="A40:E40"/>
    <mergeCell ref="A41:G41"/>
    <mergeCell ref="A31:D31"/>
    <mergeCell ref="A32:D32"/>
    <mergeCell ref="A35:D35"/>
    <mergeCell ref="A33:D33"/>
    <mergeCell ref="A34:D34"/>
  </mergeCells>
  <phoneticPr fontId="3" type="noConversion"/>
  <conditionalFormatting sqref="E6:E7">
    <cfRule type="cellIs" dxfId="2" priority="4" operator="equal">
      <formula>0</formula>
    </cfRule>
  </conditionalFormatting>
  <conditionalFormatting sqref="E5">
    <cfRule type="cellIs" dxfId="1" priority="3" operator="equal">
      <formula>0</formula>
    </cfRule>
  </conditionalFormatting>
  <conditionalFormatting sqref="E8">
    <cfRule type="cellIs" dxfId="0" priority="2" operator="equal">
      <formula>0</formula>
    </cfRule>
  </conditionalFormatting>
  <dataValidations disablePrompts="1" count="2">
    <dataValidation allowBlank="1" showInputMessage="1" showErrorMessage="1" prompt="Si l'ajustement au taux dernier envoi n'est pas avantageux, le solde sans calcul d'écart de change s'affiche automatiquement." sqref="G40" xr:uid="{00000000-0002-0000-0200-000000000000}"/>
    <dataValidation allowBlank="1" showInputMessage="1" showErrorMessage="1" prompt="Devrait correspondre à max. 12.5% du total des montants nets reçus pas la FGC (3b)." sqref="G15" xr:uid="{00000000-0002-0000-0200-000001000000}"/>
  </dataValidations>
  <printOptions horizontalCentered="1"/>
  <pageMargins left="0.39000000000000007" right="0.39000000000000007" top="0.78740157480314965" bottom="0.51" header="0.55000000000000004" footer="0.31"/>
  <pageSetup paperSize="9" fitToHeight="2" orientation="portrait" horizontalDpi="4294967292" verticalDpi="4294967292"/>
  <headerFooter>
    <oddHeader>&amp;R&amp;"Calibri,Normal"&amp;8&amp;K808080Onglet 1 intermédiaire  - coop. volontaires</oddHeader>
    <oddFooter>&amp;L&amp;"Calibri,Normal"&amp;8&amp;K808080FGC-Rapport financier intermédaire de projets de  développement avec des volontaires&amp;R&amp;"Calibri,Normal"&amp;8&amp;K00-034 11.2021</oddFooter>
  </headerFooter>
  <ignoredErrors>
    <ignoredError sqref="E5:E7 G8 C8 G30:G31 F31 D1 G1 G17" emptyCellReference="1"/>
    <ignoredError sqref="E30" formula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29"/>
  <sheetViews>
    <sheetView showGridLines="0" topLeftCell="A2" zoomScaleNormal="100" zoomScaleSheetLayoutView="106" workbookViewId="0">
      <selection activeCell="G27" sqref="G27"/>
    </sheetView>
  </sheetViews>
  <sheetFormatPr baseColWidth="10" defaultColWidth="10.83203125" defaultRowHeight="11"/>
  <cols>
    <col min="1" max="1" width="23" style="92" customWidth="1"/>
    <col min="2" max="2" width="9.33203125" style="92" customWidth="1"/>
    <col min="3" max="3" width="6" style="92" customWidth="1"/>
    <col min="4" max="4" width="16" style="92" customWidth="1"/>
    <col min="5" max="5" width="6.1640625" style="92" customWidth="1"/>
    <col min="6" max="6" width="7" style="92" customWidth="1"/>
    <col min="7" max="7" width="13.6640625" style="92" customWidth="1"/>
    <col min="8" max="8" width="1.33203125" style="92" customWidth="1"/>
    <col min="9" max="11" width="10.83203125" style="92"/>
    <col min="12" max="12" width="2.83203125" style="92" customWidth="1"/>
    <col min="13" max="13" width="10.83203125" style="92"/>
    <col min="14" max="14" width="6.6640625" style="92" customWidth="1"/>
    <col min="15" max="15" width="10.83203125" style="92" hidden="1" customWidth="1"/>
    <col min="16" max="16384" width="10.83203125" style="92"/>
  </cols>
  <sheetData>
    <row r="1" spans="1:19" s="97" customFormat="1" ht="22" customHeight="1">
      <c r="A1" s="94" t="s">
        <v>29</v>
      </c>
      <c r="B1" s="93">
        <f>'1.financier interm.volontaires'!G2</f>
        <v>0</v>
      </c>
      <c r="C1" s="94" t="s">
        <v>30</v>
      </c>
      <c r="D1" s="554">
        <f>'1.financier interm.volontaires'!B2</f>
        <v>0</v>
      </c>
      <c r="E1" s="555"/>
      <c r="F1" s="95" t="s">
        <v>16</v>
      </c>
      <c r="G1" s="96">
        <f>'1.financier interm.volontaires'!B3</f>
        <v>0</v>
      </c>
    </row>
    <row r="2" spans="1:19" ht="13" customHeight="1">
      <c r="A2" s="98"/>
      <c r="B2" s="98"/>
      <c r="C2" s="98"/>
      <c r="D2" s="99"/>
      <c r="E2" s="99"/>
      <c r="F2" s="100"/>
      <c r="G2" s="101"/>
    </row>
    <row r="3" spans="1:19" s="3" customFormat="1" ht="18" customHeight="1">
      <c r="A3" s="4" t="s">
        <v>122</v>
      </c>
      <c r="B3" s="5"/>
      <c r="C3" s="5"/>
      <c r="D3" s="5"/>
      <c r="E3" s="5"/>
      <c r="F3" s="5"/>
      <c r="G3" s="2"/>
      <c r="H3" s="6"/>
    </row>
    <row r="4" spans="1:19" s="3" customFormat="1" ht="15" customHeight="1">
      <c r="A4" s="102" t="s">
        <v>68</v>
      </c>
      <c r="B4" s="572" t="s">
        <v>66</v>
      </c>
      <c r="C4" s="573"/>
      <c r="D4" s="566" t="s">
        <v>67</v>
      </c>
      <c r="E4" s="567"/>
      <c r="F4" s="567"/>
      <c r="G4" s="568"/>
      <c r="H4" s="6"/>
    </row>
    <row r="5" spans="1:19" s="3" customFormat="1" ht="15" customHeight="1">
      <c r="A5" s="103"/>
      <c r="B5" s="574"/>
      <c r="C5" s="575"/>
      <c r="D5" s="569"/>
      <c r="E5" s="570"/>
      <c r="F5" s="570"/>
      <c r="G5" s="571"/>
      <c r="H5" s="6"/>
    </row>
    <row r="6" spans="1:19" s="3" customFormat="1" ht="15" customHeight="1">
      <c r="A6" s="103"/>
      <c r="B6" s="574"/>
      <c r="C6" s="575"/>
      <c r="D6" s="569"/>
      <c r="E6" s="570"/>
      <c r="F6" s="570"/>
      <c r="G6" s="571"/>
      <c r="H6" s="6"/>
    </row>
    <row r="7" spans="1:19" s="3" customFormat="1" ht="15" customHeight="1">
      <c r="A7" s="104"/>
      <c r="B7" s="578"/>
      <c r="C7" s="579"/>
      <c r="D7" s="569"/>
      <c r="E7" s="570"/>
      <c r="F7" s="570"/>
      <c r="G7" s="571"/>
      <c r="H7" s="6"/>
    </row>
    <row r="8" spans="1:19" s="3" customFormat="1" ht="15" customHeight="1">
      <c r="A8" s="104"/>
      <c r="B8" s="578"/>
      <c r="C8" s="579"/>
      <c r="D8" s="569"/>
      <c r="E8" s="570"/>
      <c r="F8" s="570"/>
      <c r="G8" s="571"/>
      <c r="H8" s="6"/>
    </row>
    <row r="9" spans="1:19" s="3" customFormat="1" ht="15" customHeight="1">
      <c r="A9" s="105"/>
      <c r="B9" s="576"/>
      <c r="C9" s="577"/>
      <c r="D9" s="556"/>
      <c r="E9" s="557"/>
      <c r="F9" s="557"/>
      <c r="G9" s="558"/>
      <c r="H9" s="6"/>
    </row>
    <row r="10" spans="1:19" ht="13" customHeight="1">
      <c r="A10" s="561"/>
      <c r="B10" s="562"/>
      <c r="C10" s="106"/>
      <c r="D10" s="106"/>
      <c r="E10" s="106"/>
      <c r="F10" s="106"/>
      <c r="G10" s="107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s="3" customFormat="1" ht="18" customHeight="1">
      <c r="A11" s="4" t="s">
        <v>65</v>
      </c>
      <c r="B11" s="5"/>
      <c r="C11" s="5"/>
      <c r="D11" s="5"/>
      <c r="E11" s="5"/>
      <c r="F11" s="5"/>
      <c r="G11" s="2"/>
      <c r="H11" s="6"/>
    </row>
    <row r="12" spans="1:19" ht="74" customHeight="1">
      <c r="A12" s="563"/>
      <c r="B12" s="564"/>
      <c r="C12" s="564"/>
      <c r="D12" s="564"/>
      <c r="E12" s="564"/>
      <c r="F12" s="564"/>
      <c r="G12" s="565"/>
    </row>
    <row r="13" spans="1:19">
      <c r="A13" s="109"/>
      <c r="B13" s="109"/>
      <c r="C13" s="109"/>
      <c r="D13" s="109"/>
      <c r="E13" s="109"/>
      <c r="F13" s="109"/>
      <c r="G13" s="109"/>
    </row>
    <row r="14" spans="1:19" s="101" customFormat="1">
      <c r="A14" s="110" t="s">
        <v>23</v>
      </c>
      <c r="B14" s="559" t="s">
        <v>123</v>
      </c>
      <c r="C14" s="559"/>
      <c r="D14" s="559"/>
      <c r="E14" s="559"/>
      <c r="F14" s="559"/>
      <c r="G14" s="560"/>
    </row>
    <row r="15" spans="1:19">
      <c r="A15" s="111"/>
      <c r="B15" s="112"/>
      <c r="C15" s="112"/>
      <c r="D15" s="112"/>
      <c r="E15" s="112"/>
      <c r="F15" s="112"/>
      <c r="G15" s="113"/>
      <c r="H15" s="112"/>
      <c r="I15" s="112"/>
    </row>
    <row r="16" spans="1:19">
      <c r="A16" s="111"/>
      <c r="B16" s="112"/>
      <c r="C16" s="112"/>
      <c r="D16" s="112"/>
      <c r="E16" s="112"/>
      <c r="F16" s="112"/>
      <c r="G16" s="113"/>
      <c r="H16" s="112"/>
      <c r="I16" s="112"/>
    </row>
    <row r="17" spans="1:9">
      <c r="A17" s="114"/>
      <c r="B17" s="112"/>
      <c r="C17" s="115"/>
      <c r="D17" s="115" t="s">
        <v>24</v>
      </c>
      <c r="E17" s="116"/>
      <c r="F17" s="117"/>
      <c r="G17" s="118"/>
      <c r="H17" s="112"/>
      <c r="I17" s="112"/>
    </row>
    <row r="18" spans="1:9" ht="27" customHeight="1">
      <c r="A18" s="119"/>
      <c r="B18" s="120"/>
      <c r="C18" s="120"/>
      <c r="D18" s="120"/>
      <c r="E18" s="121"/>
      <c r="F18" s="120"/>
      <c r="G18" s="122"/>
      <c r="H18" s="112"/>
      <c r="I18" s="112"/>
    </row>
    <row r="19" spans="1:9">
      <c r="A19" s="111"/>
      <c r="B19" s="112"/>
      <c r="C19" s="112"/>
      <c r="D19" s="112"/>
      <c r="E19" s="112"/>
      <c r="F19" s="112"/>
      <c r="G19" s="113"/>
      <c r="H19" s="112"/>
      <c r="I19" s="112"/>
    </row>
    <row r="20" spans="1:9">
      <c r="A20" s="111"/>
      <c r="B20" s="112"/>
      <c r="C20" s="112"/>
      <c r="D20" s="112"/>
      <c r="E20" s="112"/>
      <c r="F20" s="112"/>
      <c r="G20" s="113"/>
      <c r="H20" s="112"/>
      <c r="I20" s="112"/>
    </row>
    <row r="21" spans="1:9">
      <c r="A21" s="111"/>
      <c r="B21" s="112"/>
      <c r="C21" s="112"/>
      <c r="D21" s="112"/>
      <c r="E21" s="112"/>
      <c r="F21" s="112"/>
      <c r="G21" s="113"/>
      <c r="H21" s="112"/>
      <c r="I21" s="112"/>
    </row>
    <row r="22" spans="1:9">
      <c r="A22" s="111"/>
      <c r="B22" s="112"/>
      <c r="C22" s="112"/>
      <c r="D22" s="112"/>
      <c r="E22" s="112"/>
      <c r="F22" s="112"/>
      <c r="G22" s="113"/>
      <c r="H22" s="112"/>
      <c r="I22" s="112"/>
    </row>
    <row r="23" spans="1:9">
      <c r="A23" s="111"/>
      <c r="B23" s="112"/>
      <c r="C23" s="112"/>
      <c r="D23" s="112"/>
      <c r="E23" s="112"/>
      <c r="F23" s="112"/>
      <c r="G23" s="113"/>
      <c r="H23" s="112"/>
      <c r="I23" s="112"/>
    </row>
    <row r="24" spans="1:9">
      <c r="A24" s="111"/>
      <c r="B24" s="112"/>
      <c r="C24" s="112"/>
      <c r="D24" s="112"/>
      <c r="E24" s="112"/>
      <c r="F24" s="112"/>
      <c r="G24" s="113"/>
      <c r="H24" s="112"/>
      <c r="I24" s="112"/>
    </row>
    <row r="25" spans="1:9">
      <c r="A25" s="111"/>
      <c r="B25" s="112"/>
      <c r="C25" s="112"/>
      <c r="D25" s="112"/>
      <c r="E25" s="112"/>
      <c r="F25" s="112"/>
      <c r="G25" s="113"/>
      <c r="H25" s="112"/>
      <c r="I25" s="112"/>
    </row>
    <row r="26" spans="1:9">
      <c r="A26" s="111"/>
      <c r="B26" s="112"/>
      <c r="C26" s="112"/>
      <c r="D26" s="112"/>
      <c r="E26" s="112"/>
      <c r="F26" s="112"/>
      <c r="G26" s="113"/>
      <c r="H26" s="112"/>
      <c r="I26" s="112"/>
    </row>
    <row r="27" spans="1:9">
      <c r="A27" s="123"/>
      <c r="B27" s="124"/>
      <c r="C27" s="124"/>
      <c r="D27" s="124"/>
      <c r="E27" s="124"/>
      <c r="F27" s="124"/>
      <c r="G27" s="125"/>
      <c r="H27" s="112"/>
      <c r="I27" s="112"/>
    </row>
    <row r="28" spans="1:9">
      <c r="A28" s="112"/>
      <c r="B28" s="112"/>
      <c r="C28" s="112"/>
      <c r="D28" s="112"/>
      <c r="E28" s="112"/>
      <c r="F28" s="112"/>
      <c r="G28" s="112"/>
      <c r="H28" s="112"/>
      <c r="I28" s="112"/>
    </row>
    <row r="29" spans="1:9">
      <c r="A29" s="112"/>
      <c r="B29" s="112"/>
      <c r="C29" s="112"/>
      <c r="D29" s="112"/>
      <c r="E29" s="112"/>
      <c r="F29" s="112"/>
      <c r="G29" s="112"/>
      <c r="H29" s="112"/>
      <c r="I29" s="112"/>
    </row>
  </sheetData>
  <sheetProtection formatCells="0" insertRows="0"/>
  <mergeCells count="16">
    <mergeCell ref="D1:E1"/>
    <mergeCell ref="D9:G9"/>
    <mergeCell ref="B14:G14"/>
    <mergeCell ref="A10:B10"/>
    <mergeCell ref="A12:G12"/>
    <mergeCell ref="D4:G4"/>
    <mergeCell ref="D5:G5"/>
    <mergeCell ref="D6:G6"/>
    <mergeCell ref="D7:G7"/>
    <mergeCell ref="D8:G8"/>
    <mergeCell ref="B4:C4"/>
    <mergeCell ref="B5:C5"/>
    <mergeCell ref="B6:C6"/>
    <mergeCell ref="B9:C9"/>
    <mergeCell ref="B7:C7"/>
    <mergeCell ref="B8:C8"/>
  </mergeCells>
  <phoneticPr fontId="3" type="noConversion"/>
  <printOptions horizontalCentered="1"/>
  <pageMargins left="0.39000000000000007" right="0.39000000000000007" top="0.78740157480314965" bottom="0.51" header="0.55000000000000004" footer="0.31"/>
  <pageSetup paperSize="9" fitToHeight="2" orientation="portrait" horizontalDpi="4294967292" verticalDpi="4294967292"/>
  <headerFooter>
    <oddFooter>&amp;L&amp;"Calibri,Normal"&amp;8&amp;K808080FGC-Rapport financier intermédaire de projets de  développement avec des volontaires&amp;R&amp;"Calibri,Normal"&amp;8&amp;K000000 &amp;K80808001.2021</oddFooter>
  </headerFooter>
  <ignoredErrors>
    <ignoredError sqref="G1 D1 B1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1.financier interm.volontaires</vt:lpstr>
      <vt:lpstr>2.comp.budgétaire.volontaires</vt:lpstr>
      <vt:lpstr>3.financier interm.volontaires</vt:lpstr>
      <vt:lpstr>4.financier interm.volontaires</vt:lpstr>
      <vt:lpstr>'2.comp.budgétaire.volontaires'!Impression_des_titres</vt:lpstr>
      <vt:lpstr>'1.financier interm.volontaires'!Zone_d_impression</vt:lpstr>
      <vt:lpstr>'2.comp.budgétaire.volontaires'!Zone_d_impression</vt:lpstr>
      <vt:lpstr>'3.financier interm.volontaires'!Zone_d_impression</vt:lpstr>
      <vt:lpstr>'4.financier interm.volontaires'!Zone_d_impression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Anderson</dc:creator>
  <cp:lastModifiedBy>Emilie Anderson</cp:lastModifiedBy>
  <cp:lastPrinted>2020-11-27T22:22:17Z</cp:lastPrinted>
  <dcterms:created xsi:type="dcterms:W3CDTF">2020-02-05T08:46:16Z</dcterms:created>
  <dcterms:modified xsi:type="dcterms:W3CDTF">2021-11-14T21:08:31Z</dcterms:modified>
</cp:coreProperties>
</file>